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<sst xmlns="http://schemas.openxmlformats.org/spreadsheetml/2006/main" count="426" uniqueCount="110">
  <si>
    <t>Ligapunkte aktuell</t>
  </si>
  <si>
    <t xml:space="preserve">Ketzer </t>
  </si>
  <si>
    <t xml:space="preserve">Carpe diem </t>
  </si>
  <si>
    <t xml:space="preserve">Rappelkiste </t>
  </si>
  <si>
    <t xml:space="preserve">Fanclub </t>
  </si>
  <si>
    <t xml:space="preserve">Average Joe's </t>
  </si>
  <si>
    <t xml:space="preserve">Der Tisch klebt </t>
  </si>
  <si>
    <t xml:space="preserve">High Fidelity </t>
  </si>
  <si>
    <t xml:space="preserve">Alter schützt vor Torheit nicht </t>
  </si>
  <si>
    <t xml:space="preserve">Ganz nah dran </t>
  </si>
  <si>
    <t xml:space="preserve">Team Ultimo Hansa </t>
  </si>
  <si>
    <t xml:space="preserve">Keine Ahnung </t>
  </si>
  <si>
    <t xml:space="preserve">Die Fragwürdigen </t>
  </si>
  <si>
    <t xml:space="preserve">Grad hab ich's noch gewusst </t>
  </si>
  <si>
    <t xml:space="preserve">Luzifers graue Zellen </t>
  </si>
  <si>
    <t xml:space="preserve">Schrödingers Katzen </t>
  </si>
  <si>
    <t xml:space="preserve">Frühschicht </t>
  </si>
  <si>
    <t>U.K.A.K.U.D.G.</t>
  </si>
  <si>
    <t>Killrockstars!</t>
  </si>
  <si>
    <t>Team</t>
  </si>
  <si>
    <t xml:space="preserve">Brigade Biber </t>
  </si>
  <si>
    <t xml:space="preserve">Gehirnstürmgewürm </t>
  </si>
  <si>
    <t xml:space="preserve">Johnny and the Gilmore Girls </t>
  </si>
  <si>
    <t xml:space="preserve">Flying Squirrels </t>
  </si>
  <si>
    <t xml:space="preserve">Wir sind Weltmeisterin </t>
  </si>
  <si>
    <t xml:space="preserve">Die Geächteten </t>
  </si>
  <si>
    <t>Hauptsache nicht Letzter!</t>
  </si>
  <si>
    <t xml:space="preserve">Quizzards of Ozz </t>
  </si>
  <si>
    <t xml:space="preserve">Blue Moon </t>
  </si>
  <si>
    <t xml:space="preserve">42 Punkte </t>
  </si>
  <si>
    <t>Frauenstraße 24</t>
  </si>
  <si>
    <t xml:space="preserve">Schmetterlinge </t>
  </si>
  <si>
    <t xml:space="preserve">Delirium Tremens </t>
  </si>
  <si>
    <t xml:space="preserve">Die Ente bleibt draußen </t>
  </si>
  <si>
    <t xml:space="preserve">Johnny Watson </t>
  </si>
  <si>
    <t xml:space="preserve">Die katalytischen Konverter </t>
  </si>
  <si>
    <t xml:space="preserve">Traditionsteam Ultimo Hansa </t>
  </si>
  <si>
    <t xml:space="preserve">Team Korsika </t>
  </si>
  <si>
    <t xml:space="preserve">Nolanus </t>
  </si>
  <si>
    <t xml:space="preserve">Papisten Mafia </t>
  </si>
  <si>
    <t xml:space="preserve">Fans der letzten Kategorie </t>
  </si>
  <si>
    <t xml:space="preserve">Theas tolles Thekenteam </t>
  </si>
  <si>
    <t xml:space="preserve">Mein absolutes Lieblingsteam </t>
  </si>
  <si>
    <t xml:space="preserve">Chaosjünger </t>
  </si>
  <si>
    <t xml:space="preserve">Foundation für Recht und Verfassung </t>
  </si>
  <si>
    <t xml:space="preserve">B.I.E.R. </t>
  </si>
  <si>
    <t xml:space="preserve">Die Geezers </t>
  </si>
  <si>
    <t xml:space="preserve">Trumpfabgabe </t>
  </si>
  <si>
    <t xml:space="preserve">A Question of Honour </t>
  </si>
  <si>
    <t>Ealing Broadway</t>
  </si>
  <si>
    <t xml:space="preserve">Bärnt </t>
  </si>
  <si>
    <t>Wilde 13</t>
  </si>
  <si>
    <t>Team Torte</t>
  </si>
  <si>
    <t xml:space="preserve">Erster Impuls </t>
  </si>
  <si>
    <t xml:space="preserve">Waldorf &amp; Statler </t>
  </si>
  <si>
    <t xml:space="preserve">Legendary </t>
  </si>
  <si>
    <t xml:space="preserve">Eintracht Klimbim </t>
  </si>
  <si>
    <t xml:space="preserve">Renés Freunde </t>
  </si>
  <si>
    <t xml:space="preserve">Glasbruch Crew </t>
  </si>
  <si>
    <t xml:space="preserve">Der Kippeltisch </t>
  </si>
  <si>
    <t xml:space="preserve">Die Reinkarnation der Kommune </t>
  </si>
  <si>
    <t xml:space="preserve">Salt &amp; Vinegar </t>
  </si>
  <si>
    <t xml:space="preserve">Traditionsteam KKW </t>
  </si>
  <si>
    <t xml:space="preserve">Teddy Bielefeld </t>
  </si>
  <si>
    <t xml:space="preserve">Pint Pals </t>
  </si>
  <si>
    <t xml:space="preserve">Die lustigen Astronauten </t>
  </si>
  <si>
    <t>Spiderpigs</t>
  </si>
  <si>
    <t xml:space="preserve">Marienkäfergruppe </t>
  </si>
  <si>
    <t xml:space="preserve">Team Erik </t>
  </si>
  <si>
    <t xml:space="preserve">Mojo Club </t>
  </si>
  <si>
    <t xml:space="preserve">Ich sach noch </t>
  </si>
  <si>
    <t xml:space="preserve">Der Tisch wackelt </t>
  </si>
  <si>
    <t>Hää?</t>
  </si>
  <si>
    <t xml:space="preserve">Phonetiker </t>
  </si>
  <si>
    <t xml:space="preserve">Klobensommer </t>
  </si>
  <si>
    <t xml:space="preserve">KKK-Bande </t>
  </si>
  <si>
    <t xml:space="preserve">Ein Käfig voller Helden </t>
  </si>
  <si>
    <t xml:space="preserve">Das Uschi-Orakel </t>
  </si>
  <si>
    <t xml:space="preserve">G.D.U.K.A.K.U. </t>
  </si>
  <si>
    <t xml:space="preserve">Schnapponaut </t>
  </si>
  <si>
    <t xml:space="preserve">Solo für Zwei </t>
  </si>
  <si>
    <t xml:space="preserve">Heck Meck </t>
  </si>
  <si>
    <t xml:space="preserve">Aasee Calamaris </t>
  </si>
  <si>
    <t>68/69</t>
  </si>
  <si>
    <t xml:space="preserve">Feldwebel Denkzettel </t>
  </si>
  <si>
    <t xml:space="preserve">Los Desperados </t>
  </si>
  <si>
    <t xml:space="preserve">Die Brockhäuser </t>
  </si>
  <si>
    <t xml:space="preserve">Monis Mannen </t>
  </si>
  <si>
    <t xml:space="preserve">-  </t>
  </si>
  <si>
    <t xml:space="preserve">Der Hansa Palast </t>
  </si>
  <si>
    <t xml:space="preserve">Joth </t>
  </si>
  <si>
    <t xml:space="preserve">Ligapunkte Ende Mai </t>
  </si>
  <si>
    <t xml:space="preserve">Tur Abdin </t>
  </si>
  <si>
    <t xml:space="preserve">Die rote Zora </t>
  </si>
  <si>
    <t>Platzierung Kling-Klang 02.06.2008</t>
  </si>
  <si>
    <t xml:space="preserve">Punkte 
Kling-Klang 02.06.2008 </t>
  </si>
  <si>
    <t>Platzierung Frauenstr, 24 09.06.2008</t>
  </si>
  <si>
    <t>Punkte Frauenstr. 24 09.06.2008</t>
  </si>
  <si>
    <t>Platzierung Rathlin's 14.06.2008</t>
  </si>
  <si>
    <t>Punkte Rathlin's 14.06.2008</t>
  </si>
  <si>
    <t>Anzahl Teilnahmen Juni</t>
  </si>
  <si>
    <t xml:space="preserve">Spielpunkte Juni
gesamt </t>
  </si>
  <si>
    <t xml:space="preserve">Startpunkte Juni
gesamt </t>
  </si>
  <si>
    <t>-</t>
  </si>
  <si>
    <t xml:space="preserve">- </t>
  </si>
  <si>
    <t xml:space="preserve">Dreamteam Dönertasche </t>
  </si>
  <si>
    <t>Platzierung Buddenturm 24.06.2008</t>
  </si>
  <si>
    <t>Punkte Buddenturm 24.06.2008</t>
  </si>
  <si>
    <t xml:space="preserve">Nathalie &amp; Huber </t>
  </si>
  <si>
    <t xml:space="preserve">Die Zeugen Podolskis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</si>
</sst>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Verdana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4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2" fontId="4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 quotePrefix="1">
      <alignment horizontal="center" vertical="top" wrapText="1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tabSelected="1" zoomScale="75" zoomScaleNormal="75" workbookViewId="0" topLeftCell="A1">
      <selection activeCell="B4" sqref="B4"/>
    </sheetView>
  </sheetViews>
  <sheetFormatPr defaultColWidth="11.421875" defaultRowHeight="12.75"/>
  <cols>
    <col min="1" max="1" width="5.421875" style="12" customWidth="1"/>
    <col min="2" max="2" width="33.7109375" style="4" customWidth="1"/>
    <col min="3" max="4" width="13.57421875" style="13" customWidth="1"/>
    <col min="5" max="5" width="14.28125" style="14" customWidth="1"/>
    <col min="6" max="6" width="14.421875" style="4" customWidth="1"/>
    <col min="7" max="7" width="15.140625" style="4" customWidth="1"/>
    <col min="8" max="8" width="14.28125" style="4" customWidth="1"/>
    <col min="9" max="9" width="12.57421875" style="4" customWidth="1"/>
    <col min="10" max="10" width="11.421875" style="4" customWidth="1"/>
    <col min="11" max="12" width="13.57421875" style="4" customWidth="1"/>
    <col min="13" max="13" width="12.7109375" style="4" customWidth="1"/>
    <col min="14" max="14" width="13.00390625" style="4" customWidth="1"/>
    <col min="15" max="15" width="13.7109375" style="4" customWidth="1"/>
    <col min="16" max="16384" width="11.421875" style="4" customWidth="1"/>
  </cols>
  <sheetData>
    <row r="1" spans="1:21" ht="42" customHeight="1" thickBot="1">
      <c r="A1" s="1"/>
      <c r="B1" s="2" t="s">
        <v>19</v>
      </c>
      <c r="C1" s="3" t="s">
        <v>0</v>
      </c>
      <c r="D1" s="3" t="s">
        <v>91</v>
      </c>
      <c r="E1" s="2" t="s">
        <v>94</v>
      </c>
      <c r="F1" s="2" t="s">
        <v>95</v>
      </c>
      <c r="G1" s="2" t="s">
        <v>96</v>
      </c>
      <c r="H1" s="2" t="s">
        <v>97</v>
      </c>
      <c r="I1" s="2" t="s">
        <v>98</v>
      </c>
      <c r="J1" s="2" t="s">
        <v>99</v>
      </c>
      <c r="K1" s="2" t="s">
        <v>106</v>
      </c>
      <c r="L1" s="2" t="s">
        <v>107</v>
      </c>
      <c r="M1" s="2" t="s">
        <v>100</v>
      </c>
      <c r="N1" s="3" t="s">
        <v>101</v>
      </c>
      <c r="O1" s="2" t="s">
        <v>102</v>
      </c>
      <c r="U1" s="5"/>
    </row>
    <row r="2" spans="1:21" ht="13.5" thickBot="1">
      <c r="A2" s="6">
        <v>1</v>
      </c>
      <c r="B2" s="7" t="s">
        <v>1</v>
      </c>
      <c r="C2" s="8">
        <f aca="true" t="shared" si="0" ref="C2:C33">SUM(D2+N2+O2)</f>
        <v>146.25</v>
      </c>
      <c r="D2" s="10">
        <v>122.75</v>
      </c>
      <c r="E2" s="9">
        <v>2</v>
      </c>
      <c r="F2" s="9">
        <v>19</v>
      </c>
      <c r="G2" s="9">
        <v>1</v>
      </c>
      <c r="H2" s="9">
        <v>20</v>
      </c>
      <c r="I2" s="9" t="s">
        <v>103</v>
      </c>
      <c r="J2" s="9">
        <v>0</v>
      </c>
      <c r="K2" s="9" t="s">
        <v>103</v>
      </c>
      <c r="L2" s="9">
        <v>0</v>
      </c>
      <c r="M2" s="9">
        <v>2</v>
      </c>
      <c r="N2" s="10">
        <f aca="true" t="shared" si="1" ref="N2:N16">(F2+H2+J2+L2)/M2</f>
        <v>19.5</v>
      </c>
      <c r="O2" s="9">
        <f aca="true" t="shared" si="2" ref="O2:O14">M2*2</f>
        <v>4</v>
      </c>
      <c r="U2" s="5"/>
    </row>
    <row r="3" spans="1:21" ht="13.5" thickBot="1">
      <c r="A3" s="6">
        <v>2</v>
      </c>
      <c r="B3" s="7" t="s">
        <v>27</v>
      </c>
      <c r="C3" s="8">
        <f t="shared" si="0"/>
        <v>139.25</v>
      </c>
      <c r="D3" s="10">
        <v>118.25</v>
      </c>
      <c r="E3" s="9">
        <v>7</v>
      </c>
      <c r="F3" s="9">
        <v>14</v>
      </c>
      <c r="G3" s="11" t="s">
        <v>104</v>
      </c>
      <c r="H3" s="9">
        <v>0</v>
      </c>
      <c r="I3" s="9">
        <v>1</v>
      </c>
      <c r="J3" s="9">
        <v>20</v>
      </c>
      <c r="K3" s="9" t="s">
        <v>103</v>
      </c>
      <c r="L3" s="9">
        <v>0</v>
      </c>
      <c r="M3" s="9">
        <v>2</v>
      </c>
      <c r="N3" s="10">
        <f t="shared" si="1"/>
        <v>17</v>
      </c>
      <c r="O3" s="9">
        <f t="shared" si="2"/>
        <v>4</v>
      </c>
      <c r="U3" s="5"/>
    </row>
    <row r="4" spans="1:21" ht="13.5" thickBot="1">
      <c r="A4" s="6">
        <v>3</v>
      </c>
      <c r="B4" s="7" t="s">
        <v>7</v>
      </c>
      <c r="C4" s="8">
        <f t="shared" si="0"/>
        <v>137.75</v>
      </c>
      <c r="D4" s="10">
        <v>112.75</v>
      </c>
      <c r="E4" s="9">
        <v>3</v>
      </c>
      <c r="F4" s="9">
        <v>18</v>
      </c>
      <c r="G4" s="9">
        <v>2</v>
      </c>
      <c r="H4" s="9">
        <v>19</v>
      </c>
      <c r="I4" s="9" t="s">
        <v>103</v>
      </c>
      <c r="J4" s="9">
        <v>0</v>
      </c>
      <c r="K4" s="9">
        <v>1</v>
      </c>
      <c r="L4" s="9">
        <v>20</v>
      </c>
      <c r="M4" s="9">
        <v>3</v>
      </c>
      <c r="N4" s="10">
        <f t="shared" si="1"/>
        <v>19</v>
      </c>
      <c r="O4" s="9">
        <f t="shared" si="2"/>
        <v>6</v>
      </c>
      <c r="U4" s="5"/>
    </row>
    <row r="5" spans="1:21" ht="13.5" thickBot="1">
      <c r="A5" s="6">
        <v>4</v>
      </c>
      <c r="B5" s="7" t="s">
        <v>36</v>
      </c>
      <c r="C5" s="8">
        <f t="shared" si="0"/>
        <v>135.75</v>
      </c>
      <c r="D5" s="10">
        <v>114.75</v>
      </c>
      <c r="E5" s="11" t="s">
        <v>88</v>
      </c>
      <c r="F5" s="9">
        <v>0</v>
      </c>
      <c r="G5" s="9">
        <v>4</v>
      </c>
      <c r="H5" s="9">
        <v>17</v>
      </c>
      <c r="I5" s="9" t="s">
        <v>103</v>
      </c>
      <c r="J5" s="9">
        <v>0</v>
      </c>
      <c r="K5" s="9">
        <v>4</v>
      </c>
      <c r="L5" s="9">
        <v>17</v>
      </c>
      <c r="M5" s="9">
        <v>2</v>
      </c>
      <c r="N5" s="10">
        <f t="shared" si="1"/>
        <v>17</v>
      </c>
      <c r="O5" s="9">
        <f t="shared" si="2"/>
        <v>4</v>
      </c>
      <c r="U5" s="5"/>
    </row>
    <row r="6" spans="1:21" ht="13.5" thickBot="1">
      <c r="A6" s="6">
        <v>5</v>
      </c>
      <c r="B6" s="7" t="s">
        <v>4</v>
      </c>
      <c r="C6" s="8">
        <f t="shared" si="0"/>
        <v>130.5</v>
      </c>
      <c r="D6" s="10">
        <v>110.5</v>
      </c>
      <c r="E6" s="9">
        <v>1</v>
      </c>
      <c r="F6" s="9">
        <v>20</v>
      </c>
      <c r="G6" s="11" t="s">
        <v>104</v>
      </c>
      <c r="H6" s="9">
        <v>0</v>
      </c>
      <c r="I6" s="9" t="s">
        <v>103</v>
      </c>
      <c r="J6" s="9">
        <v>0</v>
      </c>
      <c r="K6" s="9">
        <v>9</v>
      </c>
      <c r="L6" s="9">
        <v>12</v>
      </c>
      <c r="M6" s="9">
        <v>2</v>
      </c>
      <c r="N6" s="10">
        <f t="shared" si="1"/>
        <v>16</v>
      </c>
      <c r="O6" s="9">
        <f t="shared" si="2"/>
        <v>4</v>
      </c>
      <c r="U6" s="5"/>
    </row>
    <row r="7" spans="1:21" ht="13.5" thickBot="1">
      <c r="A7" s="6">
        <v>6</v>
      </c>
      <c r="B7" s="7" t="s">
        <v>12</v>
      </c>
      <c r="C7" s="8">
        <f t="shared" si="0"/>
        <v>121.75</v>
      </c>
      <c r="D7" s="10">
        <v>101.25</v>
      </c>
      <c r="E7" s="9">
        <v>4</v>
      </c>
      <c r="F7" s="9">
        <v>17</v>
      </c>
      <c r="G7" s="11" t="s">
        <v>104</v>
      </c>
      <c r="H7" s="9">
        <v>0</v>
      </c>
      <c r="I7" s="9" t="s">
        <v>103</v>
      </c>
      <c r="J7" s="9">
        <v>0</v>
      </c>
      <c r="K7" s="9">
        <v>5</v>
      </c>
      <c r="L7" s="9">
        <v>16</v>
      </c>
      <c r="M7" s="9">
        <v>2</v>
      </c>
      <c r="N7" s="10">
        <f t="shared" si="1"/>
        <v>16.5</v>
      </c>
      <c r="O7" s="9">
        <f t="shared" si="2"/>
        <v>4</v>
      </c>
      <c r="U7" s="5"/>
    </row>
    <row r="8" spans="1:21" ht="13.5" thickBot="1">
      <c r="A8" s="6">
        <v>7</v>
      </c>
      <c r="B8" s="7" t="s">
        <v>16</v>
      </c>
      <c r="C8" s="8">
        <f t="shared" si="0"/>
        <v>118.5</v>
      </c>
      <c r="D8" s="10">
        <v>101.5</v>
      </c>
      <c r="E8" s="11" t="s">
        <v>88</v>
      </c>
      <c r="F8" s="9">
        <v>0</v>
      </c>
      <c r="G8" s="11" t="s">
        <v>104</v>
      </c>
      <c r="H8" s="9">
        <v>0</v>
      </c>
      <c r="I8" s="9" t="s">
        <v>103</v>
      </c>
      <c r="J8" s="9">
        <v>0</v>
      </c>
      <c r="K8" s="9">
        <v>6</v>
      </c>
      <c r="L8" s="9">
        <v>15</v>
      </c>
      <c r="M8" s="9">
        <v>1</v>
      </c>
      <c r="N8" s="10">
        <f t="shared" si="1"/>
        <v>15</v>
      </c>
      <c r="O8" s="9">
        <f t="shared" si="2"/>
        <v>2</v>
      </c>
      <c r="U8" s="5"/>
    </row>
    <row r="9" spans="1:21" ht="13.5" thickBot="1">
      <c r="A9" s="6">
        <v>8</v>
      </c>
      <c r="B9" s="7" t="s">
        <v>35</v>
      </c>
      <c r="C9" s="8">
        <f t="shared" si="0"/>
        <v>116.5</v>
      </c>
      <c r="D9" s="10">
        <v>94.5</v>
      </c>
      <c r="E9" s="11" t="s">
        <v>88</v>
      </c>
      <c r="F9" s="9">
        <v>0</v>
      </c>
      <c r="G9" s="9">
        <v>3</v>
      </c>
      <c r="H9" s="9">
        <v>18</v>
      </c>
      <c r="I9" s="9">
        <v>3</v>
      </c>
      <c r="J9" s="9">
        <v>18</v>
      </c>
      <c r="K9" s="9" t="s">
        <v>103</v>
      </c>
      <c r="L9" s="9">
        <v>0</v>
      </c>
      <c r="M9" s="9">
        <v>2</v>
      </c>
      <c r="N9" s="10">
        <f t="shared" si="1"/>
        <v>18</v>
      </c>
      <c r="O9" s="9">
        <f t="shared" si="2"/>
        <v>4</v>
      </c>
      <c r="U9" s="5"/>
    </row>
    <row r="10" spans="1:21" ht="13.5" thickBot="1">
      <c r="A10" s="6">
        <v>9</v>
      </c>
      <c r="B10" s="7" t="s">
        <v>34</v>
      </c>
      <c r="C10" s="8">
        <f t="shared" si="0"/>
        <v>107.5</v>
      </c>
      <c r="D10" s="10">
        <v>86.5</v>
      </c>
      <c r="E10" s="11" t="s">
        <v>88</v>
      </c>
      <c r="F10" s="9">
        <v>0</v>
      </c>
      <c r="G10" s="11" t="s">
        <v>104</v>
      </c>
      <c r="H10" s="9">
        <v>0</v>
      </c>
      <c r="I10" s="9">
        <v>2</v>
      </c>
      <c r="J10" s="9">
        <v>19</v>
      </c>
      <c r="K10" s="9" t="s">
        <v>103</v>
      </c>
      <c r="L10" s="9">
        <v>0</v>
      </c>
      <c r="M10" s="9">
        <v>1</v>
      </c>
      <c r="N10" s="10">
        <f t="shared" si="1"/>
        <v>19</v>
      </c>
      <c r="O10" s="9">
        <f t="shared" si="2"/>
        <v>2</v>
      </c>
      <c r="U10" s="5"/>
    </row>
    <row r="11" spans="1:21" ht="13.5" thickBot="1">
      <c r="A11" s="6">
        <v>10</v>
      </c>
      <c r="B11" s="7" t="s">
        <v>8</v>
      </c>
      <c r="C11" s="8">
        <f t="shared" si="0"/>
        <v>106.5</v>
      </c>
      <c r="D11" s="10">
        <v>90.5</v>
      </c>
      <c r="E11" s="11" t="s">
        <v>88</v>
      </c>
      <c r="F11" s="9">
        <v>0</v>
      </c>
      <c r="G11" s="11" t="s">
        <v>104</v>
      </c>
      <c r="H11" s="9">
        <v>0</v>
      </c>
      <c r="I11" s="9">
        <v>7</v>
      </c>
      <c r="J11" s="9">
        <v>14</v>
      </c>
      <c r="K11" s="9" t="s">
        <v>103</v>
      </c>
      <c r="L11" s="9">
        <v>0</v>
      </c>
      <c r="M11" s="9">
        <v>1</v>
      </c>
      <c r="N11" s="10">
        <f t="shared" si="1"/>
        <v>14</v>
      </c>
      <c r="O11" s="9">
        <f t="shared" si="2"/>
        <v>2</v>
      </c>
      <c r="U11" s="5"/>
    </row>
    <row r="12" spans="1:21" ht="13.5" thickBot="1">
      <c r="A12" s="6">
        <v>11</v>
      </c>
      <c r="B12" s="7" t="s">
        <v>38</v>
      </c>
      <c r="C12" s="8">
        <f t="shared" si="0"/>
        <v>101.5</v>
      </c>
      <c r="D12" s="10">
        <v>81</v>
      </c>
      <c r="E12" s="11" t="s">
        <v>88</v>
      </c>
      <c r="F12" s="9">
        <v>0</v>
      </c>
      <c r="G12" s="11" t="s">
        <v>104</v>
      </c>
      <c r="H12" s="9">
        <v>0</v>
      </c>
      <c r="I12" s="9">
        <v>7</v>
      </c>
      <c r="J12" s="9">
        <v>14</v>
      </c>
      <c r="K12" s="9">
        <v>2</v>
      </c>
      <c r="L12" s="9">
        <v>19</v>
      </c>
      <c r="M12" s="9">
        <v>2</v>
      </c>
      <c r="N12" s="10">
        <f t="shared" si="1"/>
        <v>16.5</v>
      </c>
      <c r="O12" s="9">
        <f t="shared" si="2"/>
        <v>4</v>
      </c>
      <c r="U12" s="5"/>
    </row>
    <row r="13" spans="1:21" ht="13.5" thickBot="1">
      <c r="A13" s="6">
        <v>12</v>
      </c>
      <c r="B13" s="7" t="s">
        <v>9</v>
      </c>
      <c r="C13" s="8">
        <f t="shared" si="0"/>
        <v>98.5</v>
      </c>
      <c r="D13" s="10">
        <v>83</v>
      </c>
      <c r="E13" s="9">
        <v>9</v>
      </c>
      <c r="F13" s="9">
        <v>12</v>
      </c>
      <c r="G13" s="11" t="s">
        <v>104</v>
      </c>
      <c r="H13" s="9">
        <v>0</v>
      </c>
      <c r="I13" s="9">
        <v>10</v>
      </c>
      <c r="J13" s="9">
        <v>11</v>
      </c>
      <c r="K13" s="9" t="s">
        <v>103</v>
      </c>
      <c r="L13" s="9">
        <v>0</v>
      </c>
      <c r="M13" s="9">
        <v>2</v>
      </c>
      <c r="N13" s="10">
        <f t="shared" si="1"/>
        <v>11.5</v>
      </c>
      <c r="O13" s="9">
        <f t="shared" si="2"/>
        <v>4</v>
      </c>
      <c r="U13" s="5"/>
    </row>
    <row r="14" spans="1:21" ht="13.5" thickBot="1">
      <c r="A14" s="6">
        <v>13</v>
      </c>
      <c r="B14" s="7" t="s">
        <v>18</v>
      </c>
      <c r="C14" s="8">
        <f t="shared" si="0"/>
        <v>96.75</v>
      </c>
      <c r="D14" s="10">
        <v>78.75</v>
      </c>
      <c r="E14" s="11" t="s">
        <v>88</v>
      </c>
      <c r="F14" s="9">
        <v>0</v>
      </c>
      <c r="G14" s="11" t="s">
        <v>104</v>
      </c>
      <c r="H14" s="9">
        <v>0</v>
      </c>
      <c r="I14" s="9">
        <v>5</v>
      </c>
      <c r="J14" s="9">
        <v>16</v>
      </c>
      <c r="K14" s="9" t="s">
        <v>103</v>
      </c>
      <c r="L14" s="9">
        <v>0</v>
      </c>
      <c r="M14" s="9">
        <v>1</v>
      </c>
      <c r="N14" s="10">
        <f t="shared" si="1"/>
        <v>16</v>
      </c>
      <c r="O14" s="9">
        <f t="shared" si="2"/>
        <v>2</v>
      </c>
      <c r="U14" s="5"/>
    </row>
    <row r="15" spans="1:21" ht="13.5" thickBot="1">
      <c r="A15" s="6">
        <v>14</v>
      </c>
      <c r="B15" s="7" t="s">
        <v>17</v>
      </c>
      <c r="C15" s="8">
        <f t="shared" si="0"/>
        <v>94.5</v>
      </c>
      <c r="D15" s="10">
        <v>74</v>
      </c>
      <c r="E15" s="9">
        <v>12</v>
      </c>
      <c r="F15" s="9">
        <v>9</v>
      </c>
      <c r="G15" s="9">
        <v>6</v>
      </c>
      <c r="H15" s="9">
        <v>15</v>
      </c>
      <c r="I15" s="9">
        <v>5</v>
      </c>
      <c r="J15" s="9">
        <v>16</v>
      </c>
      <c r="K15" s="9">
        <v>3</v>
      </c>
      <c r="L15" s="9">
        <v>18</v>
      </c>
      <c r="M15" s="9">
        <v>4</v>
      </c>
      <c r="N15" s="10">
        <f t="shared" si="1"/>
        <v>14.5</v>
      </c>
      <c r="O15" s="9">
        <v>6</v>
      </c>
      <c r="U15" s="5"/>
    </row>
    <row r="16" spans="1:21" ht="13.5" thickBot="1">
      <c r="A16" s="6">
        <v>15</v>
      </c>
      <c r="B16" s="7" t="s">
        <v>43</v>
      </c>
      <c r="C16" s="8">
        <f t="shared" si="0"/>
        <v>90</v>
      </c>
      <c r="D16" s="10">
        <v>79</v>
      </c>
      <c r="E16" s="11" t="s">
        <v>88</v>
      </c>
      <c r="F16" s="9">
        <v>0</v>
      </c>
      <c r="G16" s="11" t="s">
        <v>104</v>
      </c>
      <c r="H16" s="9">
        <v>0</v>
      </c>
      <c r="I16" s="9" t="s">
        <v>103</v>
      </c>
      <c r="J16" s="9">
        <v>0</v>
      </c>
      <c r="K16" s="9">
        <v>12</v>
      </c>
      <c r="L16" s="9">
        <v>9</v>
      </c>
      <c r="M16" s="9">
        <v>1</v>
      </c>
      <c r="N16" s="10">
        <f t="shared" si="1"/>
        <v>9</v>
      </c>
      <c r="O16" s="9">
        <f aca="true" t="shared" si="3" ref="O16:O47">M16*2</f>
        <v>2</v>
      </c>
      <c r="U16" s="5"/>
    </row>
    <row r="17" spans="1:21" ht="13.5" thickBot="1">
      <c r="A17" s="6">
        <v>16</v>
      </c>
      <c r="B17" s="7" t="s">
        <v>53</v>
      </c>
      <c r="C17" s="8">
        <f t="shared" si="0"/>
        <v>80</v>
      </c>
      <c r="D17" s="10">
        <v>80</v>
      </c>
      <c r="E17" s="11" t="s">
        <v>88</v>
      </c>
      <c r="F17" s="9">
        <v>0</v>
      </c>
      <c r="G17" s="11" t="s">
        <v>104</v>
      </c>
      <c r="H17" s="9">
        <v>0</v>
      </c>
      <c r="I17" s="9" t="s">
        <v>103</v>
      </c>
      <c r="J17" s="9">
        <v>0</v>
      </c>
      <c r="K17" s="9" t="s">
        <v>103</v>
      </c>
      <c r="L17" s="9">
        <v>0</v>
      </c>
      <c r="M17" s="9">
        <v>0</v>
      </c>
      <c r="N17" s="10">
        <v>0</v>
      </c>
      <c r="O17" s="9">
        <f t="shared" si="3"/>
        <v>0</v>
      </c>
      <c r="U17" s="5"/>
    </row>
    <row r="18" spans="1:21" ht="13.5" thickBot="1">
      <c r="A18" s="6">
        <v>16</v>
      </c>
      <c r="B18" s="7" t="s">
        <v>14</v>
      </c>
      <c r="C18" s="8">
        <f t="shared" si="0"/>
        <v>80</v>
      </c>
      <c r="D18" s="10">
        <v>64</v>
      </c>
      <c r="E18" s="9">
        <v>7</v>
      </c>
      <c r="F18" s="9">
        <v>14</v>
      </c>
      <c r="G18" s="11" t="s">
        <v>104</v>
      </c>
      <c r="H18" s="9">
        <v>0</v>
      </c>
      <c r="I18" s="9" t="s">
        <v>103</v>
      </c>
      <c r="J18" s="9">
        <v>0</v>
      </c>
      <c r="K18" s="9" t="s">
        <v>103</v>
      </c>
      <c r="L18" s="9">
        <v>0</v>
      </c>
      <c r="M18" s="9">
        <v>1</v>
      </c>
      <c r="N18" s="10">
        <f>(F18+H18+J18+L18)/M18</f>
        <v>14</v>
      </c>
      <c r="O18" s="9">
        <f t="shared" si="3"/>
        <v>2</v>
      </c>
      <c r="U18" s="5"/>
    </row>
    <row r="19" spans="1:21" ht="13.5" thickBot="1">
      <c r="A19" s="6">
        <v>18</v>
      </c>
      <c r="B19" s="7" t="s">
        <v>13</v>
      </c>
      <c r="C19" s="8">
        <f t="shared" si="0"/>
        <v>79.5</v>
      </c>
      <c r="D19" s="10">
        <v>71.5</v>
      </c>
      <c r="E19" s="9">
        <v>15</v>
      </c>
      <c r="F19" s="9">
        <v>6</v>
      </c>
      <c r="G19" s="11" t="s">
        <v>104</v>
      </c>
      <c r="H19" s="9">
        <v>0</v>
      </c>
      <c r="I19" s="9" t="s">
        <v>103</v>
      </c>
      <c r="J19" s="9">
        <v>0</v>
      </c>
      <c r="K19" s="9" t="s">
        <v>103</v>
      </c>
      <c r="L19" s="9">
        <v>0</v>
      </c>
      <c r="M19" s="9">
        <v>1</v>
      </c>
      <c r="N19" s="10">
        <f>(F19+H19+J19+L19)/M19</f>
        <v>6</v>
      </c>
      <c r="O19" s="9">
        <f t="shared" si="3"/>
        <v>2</v>
      </c>
      <c r="U19" s="5"/>
    </row>
    <row r="20" spans="1:21" ht="13.5" thickBot="1">
      <c r="A20" s="6">
        <v>19</v>
      </c>
      <c r="B20" s="7" t="s">
        <v>2</v>
      </c>
      <c r="C20" s="8">
        <f t="shared" si="0"/>
        <v>78.5</v>
      </c>
      <c r="D20" s="10">
        <v>63</v>
      </c>
      <c r="E20" s="9">
        <v>9</v>
      </c>
      <c r="F20" s="9">
        <v>12</v>
      </c>
      <c r="G20" s="11" t="s">
        <v>104</v>
      </c>
      <c r="H20" s="9">
        <v>0</v>
      </c>
      <c r="I20" s="9" t="s">
        <v>103</v>
      </c>
      <c r="J20" s="9">
        <v>0</v>
      </c>
      <c r="K20" s="9">
        <v>10</v>
      </c>
      <c r="L20" s="9">
        <v>11</v>
      </c>
      <c r="M20" s="9">
        <v>2</v>
      </c>
      <c r="N20" s="10">
        <f>(F20+H20+J20+L20)/M20</f>
        <v>11.5</v>
      </c>
      <c r="O20" s="9">
        <f t="shared" si="3"/>
        <v>4</v>
      </c>
      <c r="U20" s="5"/>
    </row>
    <row r="21" spans="1:21" ht="13.5" thickBot="1">
      <c r="A21" s="6">
        <v>19</v>
      </c>
      <c r="B21" s="7" t="s">
        <v>10</v>
      </c>
      <c r="C21" s="8">
        <f t="shared" si="0"/>
        <v>78.5</v>
      </c>
      <c r="D21" s="10">
        <v>61</v>
      </c>
      <c r="E21" s="9">
        <v>6</v>
      </c>
      <c r="F21" s="9">
        <v>15</v>
      </c>
      <c r="G21" s="11" t="s">
        <v>104</v>
      </c>
      <c r="H21" s="9">
        <v>0</v>
      </c>
      <c r="I21" s="9">
        <v>9</v>
      </c>
      <c r="J21" s="9">
        <v>12</v>
      </c>
      <c r="K21" s="9" t="s">
        <v>103</v>
      </c>
      <c r="L21" s="9">
        <v>0</v>
      </c>
      <c r="M21" s="9">
        <v>2</v>
      </c>
      <c r="N21" s="10">
        <f>(F21+H21+J21+L21)/M21</f>
        <v>13.5</v>
      </c>
      <c r="O21" s="9">
        <f t="shared" si="3"/>
        <v>4</v>
      </c>
      <c r="U21" s="5"/>
    </row>
    <row r="22" spans="1:21" ht="13.5" thickBot="1">
      <c r="A22" s="6">
        <v>21</v>
      </c>
      <c r="B22" s="7" t="s">
        <v>11</v>
      </c>
      <c r="C22" s="8">
        <f t="shared" si="0"/>
        <v>73</v>
      </c>
      <c r="D22" s="10">
        <v>58</v>
      </c>
      <c r="E22" s="9">
        <v>17</v>
      </c>
      <c r="F22" s="9">
        <v>4</v>
      </c>
      <c r="G22" s="11" t="s">
        <v>104</v>
      </c>
      <c r="H22" s="9">
        <v>0</v>
      </c>
      <c r="I22" s="9">
        <v>11</v>
      </c>
      <c r="J22" s="9">
        <v>10</v>
      </c>
      <c r="K22" s="9">
        <v>8</v>
      </c>
      <c r="L22" s="9">
        <v>13</v>
      </c>
      <c r="M22" s="9">
        <v>3</v>
      </c>
      <c r="N22" s="10">
        <f>(F22+H22+J22+L22)/M22</f>
        <v>9</v>
      </c>
      <c r="O22" s="9">
        <f t="shared" si="3"/>
        <v>6</v>
      </c>
      <c r="U22" s="5"/>
    </row>
    <row r="23" spans="1:21" ht="13.5" thickBot="1">
      <c r="A23" s="6">
        <v>22</v>
      </c>
      <c r="B23" s="7" t="s">
        <v>30</v>
      </c>
      <c r="C23" s="8">
        <f t="shared" si="0"/>
        <v>72</v>
      </c>
      <c r="D23" s="10">
        <v>72</v>
      </c>
      <c r="E23" s="11" t="s">
        <v>88</v>
      </c>
      <c r="F23" s="9">
        <v>0</v>
      </c>
      <c r="G23" s="11" t="s">
        <v>104</v>
      </c>
      <c r="H23" s="9">
        <v>0</v>
      </c>
      <c r="I23" s="9" t="s">
        <v>103</v>
      </c>
      <c r="J23" s="9">
        <v>0</v>
      </c>
      <c r="K23" s="9" t="s">
        <v>103</v>
      </c>
      <c r="L23" s="9">
        <v>0</v>
      </c>
      <c r="M23" s="9">
        <v>0</v>
      </c>
      <c r="N23" s="10">
        <v>0</v>
      </c>
      <c r="O23" s="9">
        <f t="shared" si="3"/>
        <v>0</v>
      </c>
      <c r="U23" s="5"/>
    </row>
    <row r="24" spans="1:21" ht="13.5" thickBot="1">
      <c r="A24" s="6">
        <v>23</v>
      </c>
      <c r="B24" s="7" t="s">
        <v>15</v>
      </c>
      <c r="C24" s="8">
        <f t="shared" si="0"/>
        <v>71</v>
      </c>
      <c r="D24" s="10">
        <v>53</v>
      </c>
      <c r="E24" s="9">
        <v>5</v>
      </c>
      <c r="F24" s="9">
        <v>16</v>
      </c>
      <c r="G24" s="11" t="s">
        <v>104</v>
      </c>
      <c r="H24" s="9">
        <v>0</v>
      </c>
      <c r="I24" s="9" t="s">
        <v>103</v>
      </c>
      <c r="J24" s="9">
        <v>0</v>
      </c>
      <c r="K24" s="9" t="s">
        <v>103</v>
      </c>
      <c r="L24" s="9">
        <v>0</v>
      </c>
      <c r="M24" s="9">
        <v>1</v>
      </c>
      <c r="N24" s="10">
        <f>(F24+H24+J24+L24)/M24</f>
        <v>16</v>
      </c>
      <c r="O24" s="9">
        <f t="shared" si="3"/>
        <v>2</v>
      </c>
      <c r="U24" s="5"/>
    </row>
    <row r="25" spans="1:21" ht="13.5" thickBot="1">
      <c r="A25" s="6">
        <v>24</v>
      </c>
      <c r="B25" s="7" t="s">
        <v>20</v>
      </c>
      <c r="C25" s="8">
        <f t="shared" si="0"/>
        <v>70.5</v>
      </c>
      <c r="D25" s="10">
        <v>51.5</v>
      </c>
      <c r="E25" s="11" t="s">
        <v>88</v>
      </c>
      <c r="F25" s="9">
        <v>0</v>
      </c>
      <c r="G25" s="11" t="s">
        <v>104</v>
      </c>
      <c r="H25" s="9">
        <v>0</v>
      </c>
      <c r="I25" s="9">
        <v>4</v>
      </c>
      <c r="J25" s="9">
        <v>17</v>
      </c>
      <c r="K25" s="9" t="s">
        <v>103</v>
      </c>
      <c r="L25" s="9">
        <v>0</v>
      </c>
      <c r="M25" s="9">
        <v>1</v>
      </c>
      <c r="N25" s="10">
        <f>(F25+H25+J25+L25)/M25</f>
        <v>17</v>
      </c>
      <c r="O25" s="9">
        <f t="shared" si="3"/>
        <v>2</v>
      </c>
      <c r="U25" s="5"/>
    </row>
    <row r="26" spans="1:21" ht="13.5" thickBot="1">
      <c r="A26" s="6">
        <v>25</v>
      </c>
      <c r="B26" s="7" t="s">
        <v>3</v>
      </c>
      <c r="C26" s="8">
        <f t="shared" si="0"/>
        <v>66</v>
      </c>
      <c r="D26" s="10">
        <v>55</v>
      </c>
      <c r="E26" s="9">
        <v>12</v>
      </c>
      <c r="F26" s="9">
        <v>9</v>
      </c>
      <c r="G26" s="11" t="s">
        <v>104</v>
      </c>
      <c r="H26" s="9">
        <v>0</v>
      </c>
      <c r="I26" s="9" t="s">
        <v>103</v>
      </c>
      <c r="J26" s="9">
        <v>0</v>
      </c>
      <c r="K26" s="9" t="s">
        <v>103</v>
      </c>
      <c r="L26" s="9">
        <v>0</v>
      </c>
      <c r="M26" s="9">
        <v>1</v>
      </c>
      <c r="N26" s="10">
        <f>(F26+H26+J26+L26)/M26</f>
        <v>9</v>
      </c>
      <c r="O26" s="9">
        <f t="shared" si="3"/>
        <v>2</v>
      </c>
      <c r="U26" s="5"/>
    </row>
    <row r="27" spans="1:21" ht="13.5" thickBot="1">
      <c r="A27" s="6">
        <v>26</v>
      </c>
      <c r="B27" s="7" t="s">
        <v>54</v>
      </c>
      <c r="C27" s="8">
        <f t="shared" si="0"/>
        <v>52.5</v>
      </c>
      <c r="D27" s="10">
        <v>52.5</v>
      </c>
      <c r="E27" s="11" t="s">
        <v>88</v>
      </c>
      <c r="F27" s="9">
        <v>0</v>
      </c>
      <c r="G27" s="11" t="s">
        <v>104</v>
      </c>
      <c r="H27" s="9">
        <v>0</v>
      </c>
      <c r="I27" s="9" t="s">
        <v>103</v>
      </c>
      <c r="J27" s="9">
        <v>0</v>
      </c>
      <c r="K27" s="9" t="s">
        <v>103</v>
      </c>
      <c r="L27" s="9">
        <v>0</v>
      </c>
      <c r="M27" s="9">
        <v>0</v>
      </c>
      <c r="N27" s="10">
        <v>0</v>
      </c>
      <c r="O27" s="9">
        <f t="shared" si="3"/>
        <v>0</v>
      </c>
      <c r="U27" s="5"/>
    </row>
    <row r="28" spans="1:21" ht="13.5" thickBot="1">
      <c r="A28" s="6">
        <v>27</v>
      </c>
      <c r="B28" s="7" t="s">
        <v>39</v>
      </c>
      <c r="C28" s="8">
        <f t="shared" si="0"/>
        <v>52</v>
      </c>
      <c r="D28" s="10">
        <v>42</v>
      </c>
      <c r="E28" s="11" t="s">
        <v>88</v>
      </c>
      <c r="F28" s="9">
        <v>0</v>
      </c>
      <c r="G28" s="11" t="s">
        <v>104</v>
      </c>
      <c r="H28" s="9">
        <v>0</v>
      </c>
      <c r="I28" s="9" t="s">
        <v>103</v>
      </c>
      <c r="J28" s="9">
        <v>0</v>
      </c>
      <c r="K28" s="9">
        <v>13</v>
      </c>
      <c r="L28" s="9">
        <v>8</v>
      </c>
      <c r="M28" s="9">
        <v>1</v>
      </c>
      <c r="N28" s="10">
        <f>(F28+H28+J28+L28)/M28</f>
        <v>8</v>
      </c>
      <c r="O28" s="9">
        <f t="shared" si="3"/>
        <v>2</v>
      </c>
      <c r="U28" s="5"/>
    </row>
    <row r="29" spans="1:21" ht="13.5" thickBot="1">
      <c r="A29" s="6">
        <v>28</v>
      </c>
      <c r="B29" s="7" t="s">
        <v>46</v>
      </c>
      <c r="C29" s="8">
        <f t="shared" si="0"/>
        <v>50</v>
      </c>
      <c r="D29" s="10">
        <v>50</v>
      </c>
      <c r="E29" s="11" t="s">
        <v>88</v>
      </c>
      <c r="F29" s="9">
        <v>0</v>
      </c>
      <c r="G29" s="11" t="s">
        <v>104</v>
      </c>
      <c r="H29" s="9">
        <v>0</v>
      </c>
      <c r="I29" s="9" t="s">
        <v>103</v>
      </c>
      <c r="J29" s="9">
        <v>0</v>
      </c>
      <c r="K29" s="9" t="s">
        <v>103</v>
      </c>
      <c r="L29" s="9">
        <v>0</v>
      </c>
      <c r="M29" s="9">
        <v>0</v>
      </c>
      <c r="N29" s="10">
        <v>0</v>
      </c>
      <c r="O29" s="9">
        <f t="shared" si="3"/>
        <v>0</v>
      </c>
      <c r="U29" s="5"/>
    </row>
    <row r="30" spans="1:21" ht="13.5" thickBot="1">
      <c r="A30" s="6">
        <v>29</v>
      </c>
      <c r="B30" s="7" t="s">
        <v>23</v>
      </c>
      <c r="C30" s="8">
        <f t="shared" si="0"/>
        <v>49.5</v>
      </c>
      <c r="D30" s="10">
        <v>36</v>
      </c>
      <c r="E30" s="11" t="s">
        <v>88</v>
      </c>
      <c r="F30" s="9">
        <v>0</v>
      </c>
      <c r="G30" s="11" t="s">
        <v>104</v>
      </c>
      <c r="H30" s="9">
        <v>0</v>
      </c>
      <c r="I30" s="9">
        <v>12</v>
      </c>
      <c r="J30" s="9">
        <v>9</v>
      </c>
      <c r="K30" s="9">
        <v>11</v>
      </c>
      <c r="L30" s="9">
        <v>10</v>
      </c>
      <c r="M30" s="9">
        <v>2</v>
      </c>
      <c r="N30" s="10">
        <f>(F30+H30+J30+L30)/M30</f>
        <v>9.5</v>
      </c>
      <c r="O30" s="9">
        <f t="shared" si="3"/>
        <v>4</v>
      </c>
      <c r="U30" s="5"/>
    </row>
    <row r="31" spans="1:21" ht="13.5" thickBot="1">
      <c r="A31" s="6">
        <v>30</v>
      </c>
      <c r="B31" s="7" t="s">
        <v>48</v>
      </c>
      <c r="C31" s="8">
        <f t="shared" si="0"/>
        <v>48.5</v>
      </c>
      <c r="D31" s="10">
        <v>48.5</v>
      </c>
      <c r="E31" s="11" t="s">
        <v>88</v>
      </c>
      <c r="F31" s="9">
        <v>0</v>
      </c>
      <c r="G31" s="11" t="s">
        <v>104</v>
      </c>
      <c r="H31" s="9">
        <v>0</v>
      </c>
      <c r="I31" s="9" t="s">
        <v>103</v>
      </c>
      <c r="J31" s="9">
        <v>0</v>
      </c>
      <c r="K31" s="9" t="s">
        <v>103</v>
      </c>
      <c r="L31" s="9">
        <v>0</v>
      </c>
      <c r="M31" s="9">
        <v>0</v>
      </c>
      <c r="N31" s="10">
        <v>0</v>
      </c>
      <c r="O31" s="9">
        <f t="shared" si="3"/>
        <v>0</v>
      </c>
      <c r="U31" s="5"/>
    </row>
    <row r="32" spans="1:21" ht="13.5" thickBot="1">
      <c r="A32" s="6">
        <v>31</v>
      </c>
      <c r="B32" s="7" t="s">
        <v>61</v>
      </c>
      <c r="C32" s="8">
        <f t="shared" si="0"/>
        <v>47</v>
      </c>
      <c r="D32" s="10">
        <v>38</v>
      </c>
      <c r="E32" s="11" t="s">
        <v>88</v>
      </c>
      <c r="F32" s="9">
        <v>0</v>
      </c>
      <c r="G32" s="11" t="s">
        <v>104</v>
      </c>
      <c r="H32" s="9">
        <v>0</v>
      </c>
      <c r="I32" s="9" t="s">
        <v>103</v>
      </c>
      <c r="J32" s="9">
        <v>0</v>
      </c>
      <c r="K32" s="9">
        <v>14</v>
      </c>
      <c r="L32" s="9">
        <v>7</v>
      </c>
      <c r="M32" s="9">
        <v>1</v>
      </c>
      <c r="N32" s="10">
        <f>(F32+H32+J32+L32)/M32</f>
        <v>7</v>
      </c>
      <c r="O32" s="9">
        <f t="shared" si="3"/>
        <v>2</v>
      </c>
      <c r="U32" s="5"/>
    </row>
    <row r="33" spans="1:21" ht="13.5" thickBot="1">
      <c r="A33" s="6">
        <v>32</v>
      </c>
      <c r="B33" s="7" t="s">
        <v>33</v>
      </c>
      <c r="C33" s="8">
        <f t="shared" si="0"/>
        <v>46</v>
      </c>
      <c r="D33" s="10">
        <v>46</v>
      </c>
      <c r="E33" s="11" t="s">
        <v>88</v>
      </c>
      <c r="F33" s="9">
        <v>0</v>
      </c>
      <c r="G33" s="11" t="s">
        <v>104</v>
      </c>
      <c r="H33" s="9">
        <v>0</v>
      </c>
      <c r="I33" s="9" t="s">
        <v>103</v>
      </c>
      <c r="J33" s="9">
        <v>0</v>
      </c>
      <c r="K33" s="9" t="s">
        <v>103</v>
      </c>
      <c r="L33" s="9">
        <v>0</v>
      </c>
      <c r="M33" s="9">
        <v>0</v>
      </c>
      <c r="N33" s="10">
        <v>0</v>
      </c>
      <c r="O33" s="9">
        <f t="shared" si="3"/>
        <v>0</v>
      </c>
      <c r="U33" s="5"/>
    </row>
    <row r="34" spans="1:21" ht="13.5" thickBot="1">
      <c r="A34" s="6">
        <v>33</v>
      </c>
      <c r="B34" s="7" t="s">
        <v>5</v>
      </c>
      <c r="C34" s="8">
        <f aca="true" t="shared" si="4" ref="C34:C65">SUM(D34+N34+O34)</f>
        <v>45</v>
      </c>
      <c r="D34" s="10">
        <v>45</v>
      </c>
      <c r="E34" s="11" t="s">
        <v>88</v>
      </c>
      <c r="F34" s="9">
        <v>0</v>
      </c>
      <c r="G34" s="11" t="s">
        <v>104</v>
      </c>
      <c r="H34" s="9">
        <v>0</v>
      </c>
      <c r="I34" s="9" t="s">
        <v>103</v>
      </c>
      <c r="J34" s="9">
        <v>0</v>
      </c>
      <c r="K34" s="9" t="s">
        <v>103</v>
      </c>
      <c r="L34" s="9">
        <v>0</v>
      </c>
      <c r="M34" s="9">
        <v>0</v>
      </c>
      <c r="N34" s="10">
        <v>0</v>
      </c>
      <c r="O34" s="9">
        <f t="shared" si="3"/>
        <v>0</v>
      </c>
      <c r="U34" s="5"/>
    </row>
    <row r="35" spans="1:21" ht="13.5" thickBot="1">
      <c r="A35" s="6">
        <v>34</v>
      </c>
      <c r="B35" s="7" t="s">
        <v>31</v>
      </c>
      <c r="C35" s="8">
        <f t="shared" si="4"/>
        <v>41</v>
      </c>
      <c r="D35" s="10">
        <v>32</v>
      </c>
      <c r="E35" s="11" t="s">
        <v>88</v>
      </c>
      <c r="F35" s="9">
        <v>0</v>
      </c>
      <c r="G35" s="11" t="s">
        <v>104</v>
      </c>
      <c r="H35" s="9">
        <v>0</v>
      </c>
      <c r="I35" s="9" t="s">
        <v>103</v>
      </c>
      <c r="J35" s="9">
        <v>0</v>
      </c>
      <c r="K35" s="9">
        <v>14</v>
      </c>
      <c r="L35" s="9">
        <v>7</v>
      </c>
      <c r="M35" s="9">
        <v>1</v>
      </c>
      <c r="N35" s="10">
        <f>(F35+H35+J35+L35)/M35</f>
        <v>7</v>
      </c>
      <c r="O35" s="9">
        <f t="shared" si="3"/>
        <v>2</v>
      </c>
      <c r="U35" s="5"/>
    </row>
    <row r="36" spans="1:21" ht="13.5" thickBot="1">
      <c r="A36" s="6">
        <v>35</v>
      </c>
      <c r="B36" s="7" t="s">
        <v>26</v>
      </c>
      <c r="C36" s="8">
        <f t="shared" si="4"/>
        <v>34</v>
      </c>
      <c r="D36" s="10">
        <v>25</v>
      </c>
      <c r="E36" s="9">
        <v>14</v>
      </c>
      <c r="F36" s="9">
        <v>7</v>
      </c>
      <c r="G36" s="11" t="s">
        <v>104</v>
      </c>
      <c r="H36" s="9">
        <v>0</v>
      </c>
      <c r="I36" s="9" t="s">
        <v>103</v>
      </c>
      <c r="J36" s="9">
        <v>0</v>
      </c>
      <c r="K36" s="9" t="s">
        <v>103</v>
      </c>
      <c r="L36" s="9">
        <v>0</v>
      </c>
      <c r="M36" s="9">
        <v>1</v>
      </c>
      <c r="N36" s="10">
        <f>(F36+H36+J36+L36)/M36</f>
        <v>7</v>
      </c>
      <c r="O36" s="9">
        <f t="shared" si="3"/>
        <v>2</v>
      </c>
      <c r="U36" s="5"/>
    </row>
    <row r="37" spans="1:21" ht="13.5" thickBot="1">
      <c r="A37" s="6">
        <v>36</v>
      </c>
      <c r="B37" s="7" t="s">
        <v>29</v>
      </c>
      <c r="C37" s="8">
        <f t="shared" si="4"/>
        <v>33</v>
      </c>
      <c r="D37" s="10">
        <v>33</v>
      </c>
      <c r="E37" s="11" t="s">
        <v>88</v>
      </c>
      <c r="F37" s="9">
        <v>0</v>
      </c>
      <c r="G37" s="11" t="s">
        <v>104</v>
      </c>
      <c r="H37" s="9">
        <v>0</v>
      </c>
      <c r="I37" s="9" t="s">
        <v>103</v>
      </c>
      <c r="J37" s="9">
        <v>0</v>
      </c>
      <c r="K37" s="9" t="s">
        <v>103</v>
      </c>
      <c r="L37" s="9">
        <v>0</v>
      </c>
      <c r="M37" s="9">
        <v>0</v>
      </c>
      <c r="N37" s="10">
        <v>0</v>
      </c>
      <c r="O37" s="9">
        <f t="shared" si="3"/>
        <v>0</v>
      </c>
      <c r="U37" s="5"/>
    </row>
    <row r="38" spans="1:21" ht="13.5" thickBot="1">
      <c r="A38" s="6">
        <v>37</v>
      </c>
      <c r="B38" s="7" t="s">
        <v>24</v>
      </c>
      <c r="C38" s="8">
        <f t="shared" si="4"/>
        <v>30</v>
      </c>
      <c r="D38" s="10">
        <v>25</v>
      </c>
      <c r="E38" s="9">
        <v>18</v>
      </c>
      <c r="F38" s="9">
        <v>3</v>
      </c>
      <c r="G38" s="11" t="s">
        <v>104</v>
      </c>
      <c r="H38" s="9">
        <v>0</v>
      </c>
      <c r="I38" s="9" t="s">
        <v>103</v>
      </c>
      <c r="J38" s="9">
        <v>0</v>
      </c>
      <c r="K38" s="9" t="s">
        <v>103</v>
      </c>
      <c r="L38" s="9">
        <v>0</v>
      </c>
      <c r="M38" s="9">
        <v>1</v>
      </c>
      <c r="N38" s="10">
        <f>(F38+H38+J38+L38)/M38</f>
        <v>3</v>
      </c>
      <c r="O38" s="9">
        <f t="shared" si="3"/>
        <v>2</v>
      </c>
      <c r="U38" s="5"/>
    </row>
    <row r="39" spans="1:21" ht="13.5" thickBot="1">
      <c r="A39" s="6">
        <v>38</v>
      </c>
      <c r="B39" s="7" t="s">
        <v>74</v>
      </c>
      <c r="C39" s="8">
        <f t="shared" si="4"/>
        <v>28.75</v>
      </c>
      <c r="D39" s="10">
        <v>24.75</v>
      </c>
      <c r="E39" s="9">
        <v>19</v>
      </c>
      <c r="F39" s="9">
        <v>2</v>
      </c>
      <c r="G39" s="11" t="s">
        <v>104</v>
      </c>
      <c r="H39" s="9">
        <v>0</v>
      </c>
      <c r="I39" s="9" t="s">
        <v>103</v>
      </c>
      <c r="J39" s="9">
        <v>0</v>
      </c>
      <c r="K39" s="9" t="s">
        <v>103</v>
      </c>
      <c r="L39" s="9">
        <v>0</v>
      </c>
      <c r="M39" s="9">
        <v>1</v>
      </c>
      <c r="N39" s="10">
        <f>(F39+H39+J39+L39)/M39</f>
        <v>2</v>
      </c>
      <c r="O39" s="9">
        <f t="shared" si="3"/>
        <v>2</v>
      </c>
      <c r="U39" s="5"/>
    </row>
    <row r="40" spans="1:21" ht="13.5" thickBot="1">
      <c r="A40" s="6">
        <v>39</v>
      </c>
      <c r="B40" s="7" t="s">
        <v>6</v>
      </c>
      <c r="C40" s="8">
        <f t="shared" si="4"/>
        <v>27.5</v>
      </c>
      <c r="D40" s="10">
        <v>27.5</v>
      </c>
      <c r="E40" s="11" t="s">
        <v>88</v>
      </c>
      <c r="F40" s="9">
        <v>0</v>
      </c>
      <c r="G40" s="11" t="s">
        <v>104</v>
      </c>
      <c r="H40" s="9">
        <v>0</v>
      </c>
      <c r="I40" s="9" t="s">
        <v>103</v>
      </c>
      <c r="J40" s="9">
        <v>0</v>
      </c>
      <c r="K40" s="9" t="s">
        <v>103</v>
      </c>
      <c r="L40" s="9">
        <v>0</v>
      </c>
      <c r="M40" s="9">
        <v>0</v>
      </c>
      <c r="N40" s="10">
        <v>0</v>
      </c>
      <c r="O40" s="9">
        <f t="shared" si="3"/>
        <v>0</v>
      </c>
      <c r="U40" s="5"/>
    </row>
    <row r="41" spans="1:21" ht="13.5" thickBot="1">
      <c r="A41" s="6">
        <v>40</v>
      </c>
      <c r="B41" s="7" t="s">
        <v>47</v>
      </c>
      <c r="C41" s="8">
        <f t="shared" si="4"/>
        <v>22</v>
      </c>
      <c r="D41" s="10">
        <v>22</v>
      </c>
      <c r="E41" s="11" t="s">
        <v>88</v>
      </c>
      <c r="F41" s="9">
        <v>0</v>
      </c>
      <c r="G41" s="11" t="s">
        <v>104</v>
      </c>
      <c r="H41" s="9">
        <v>0</v>
      </c>
      <c r="I41" s="9" t="s">
        <v>103</v>
      </c>
      <c r="J41" s="9">
        <v>0</v>
      </c>
      <c r="K41" s="9" t="s">
        <v>103</v>
      </c>
      <c r="L41" s="9">
        <v>0</v>
      </c>
      <c r="M41" s="9">
        <v>0</v>
      </c>
      <c r="N41" s="10">
        <v>0</v>
      </c>
      <c r="O41" s="9">
        <f t="shared" si="3"/>
        <v>0</v>
      </c>
      <c r="U41" s="5"/>
    </row>
    <row r="42" spans="1:21" ht="13.5" thickBot="1">
      <c r="A42" s="6">
        <v>41</v>
      </c>
      <c r="B42" s="7" t="s">
        <v>42</v>
      </c>
      <c r="C42" s="8">
        <f t="shared" si="4"/>
        <v>21.5</v>
      </c>
      <c r="D42" s="10">
        <v>21.5</v>
      </c>
      <c r="E42" s="11" t="s">
        <v>88</v>
      </c>
      <c r="F42" s="9">
        <v>0</v>
      </c>
      <c r="G42" s="11" t="s">
        <v>104</v>
      </c>
      <c r="H42" s="9">
        <v>0</v>
      </c>
      <c r="I42" s="9" t="s">
        <v>103</v>
      </c>
      <c r="J42" s="9">
        <v>0</v>
      </c>
      <c r="K42" s="9" t="s">
        <v>103</v>
      </c>
      <c r="L42" s="9">
        <v>0</v>
      </c>
      <c r="M42" s="9">
        <v>0</v>
      </c>
      <c r="N42" s="10">
        <v>0</v>
      </c>
      <c r="O42" s="9">
        <f t="shared" si="3"/>
        <v>0</v>
      </c>
      <c r="U42" s="5"/>
    </row>
    <row r="43" spans="1:21" ht="13.5" thickBot="1">
      <c r="A43" s="6">
        <v>42</v>
      </c>
      <c r="B43" s="7" t="s">
        <v>40</v>
      </c>
      <c r="C43" s="8">
        <f t="shared" si="4"/>
        <v>20.5</v>
      </c>
      <c r="D43" s="10">
        <v>20.5</v>
      </c>
      <c r="E43" s="11" t="s">
        <v>88</v>
      </c>
      <c r="F43" s="9">
        <v>0</v>
      </c>
      <c r="G43" s="11" t="s">
        <v>104</v>
      </c>
      <c r="H43" s="9">
        <v>0</v>
      </c>
      <c r="I43" s="9" t="s">
        <v>103</v>
      </c>
      <c r="J43" s="9">
        <v>0</v>
      </c>
      <c r="K43" s="9" t="s">
        <v>103</v>
      </c>
      <c r="L43" s="9">
        <v>0</v>
      </c>
      <c r="M43" s="9">
        <v>0</v>
      </c>
      <c r="N43" s="10">
        <v>0</v>
      </c>
      <c r="O43" s="9">
        <f t="shared" si="3"/>
        <v>0</v>
      </c>
      <c r="U43" s="5"/>
    </row>
    <row r="44" spans="1:21" ht="13.5" thickBot="1">
      <c r="A44" s="6">
        <v>43</v>
      </c>
      <c r="B44" s="7" t="s">
        <v>105</v>
      </c>
      <c r="C44" s="8">
        <f t="shared" si="4"/>
        <v>19</v>
      </c>
      <c r="D44" s="10">
        <v>0</v>
      </c>
      <c r="E44" s="11" t="s">
        <v>103</v>
      </c>
      <c r="F44" s="9">
        <v>0</v>
      </c>
      <c r="G44" s="9">
        <v>4</v>
      </c>
      <c r="H44" s="9">
        <v>17</v>
      </c>
      <c r="I44" s="9" t="s">
        <v>103</v>
      </c>
      <c r="J44" s="9">
        <v>0</v>
      </c>
      <c r="K44" s="9" t="s">
        <v>103</v>
      </c>
      <c r="L44" s="9">
        <v>0</v>
      </c>
      <c r="M44" s="9">
        <v>1</v>
      </c>
      <c r="N44" s="10">
        <f>(F44+H44+J44+L44)/M44</f>
        <v>17</v>
      </c>
      <c r="O44" s="9">
        <f t="shared" si="3"/>
        <v>2</v>
      </c>
      <c r="U44" s="5"/>
    </row>
    <row r="45" spans="1:21" ht="13.5" thickBot="1">
      <c r="A45" s="6">
        <v>43</v>
      </c>
      <c r="B45" s="7" t="s">
        <v>67</v>
      </c>
      <c r="C45" s="8">
        <f t="shared" si="4"/>
        <v>19</v>
      </c>
      <c r="D45" s="10">
        <v>19</v>
      </c>
      <c r="E45" s="11" t="s">
        <v>88</v>
      </c>
      <c r="F45" s="9">
        <v>0</v>
      </c>
      <c r="G45" s="11" t="s">
        <v>104</v>
      </c>
      <c r="H45" s="9">
        <v>0</v>
      </c>
      <c r="I45" s="9" t="s">
        <v>103</v>
      </c>
      <c r="J45" s="9">
        <v>0</v>
      </c>
      <c r="K45" s="9" t="s">
        <v>103</v>
      </c>
      <c r="L45" s="9">
        <v>0</v>
      </c>
      <c r="M45" s="9">
        <v>0</v>
      </c>
      <c r="N45" s="10">
        <v>0</v>
      </c>
      <c r="O45" s="9">
        <f t="shared" si="3"/>
        <v>0</v>
      </c>
      <c r="U45" s="5"/>
    </row>
    <row r="46" spans="1:21" ht="13.5" thickBot="1">
      <c r="A46" s="6">
        <v>45</v>
      </c>
      <c r="B46" s="7" t="s">
        <v>82</v>
      </c>
      <c r="C46" s="8">
        <f t="shared" si="4"/>
        <v>16</v>
      </c>
      <c r="D46" s="10">
        <v>16</v>
      </c>
      <c r="E46" s="11" t="s">
        <v>88</v>
      </c>
      <c r="F46" s="9">
        <v>0</v>
      </c>
      <c r="G46" s="11" t="s">
        <v>104</v>
      </c>
      <c r="H46" s="9">
        <v>0</v>
      </c>
      <c r="I46" s="9" t="s">
        <v>103</v>
      </c>
      <c r="J46" s="9">
        <v>0</v>
      </c>
      <c r="K46" s="9" t="s">
        <v>103</v>
      </c>
      <c r="L46" s="9">
        <v>0</v>
      </c>
      <c r="M46" s="9">
        <v>0</v>
      </c>
      <c r="N46" s="10">
        <v>0</v>
      </c>
      <c r="O46" s="9">
        <f t="shared" si="3"/>
        <v>0</v>
      </c>
      <c r="U46" s="5"/>
    </row>
    <row r="47" spans="1:21" ht="13.5" thickBot="1">
      <c r="A47" s="6">
        <v>45</v>
      </c>
      <c r="B47" s="7" t="s">
        <v>109</v>
      </c>
      <c r="C47" s="8">
        <f t="shared" si="4"/>
        <v>16</v>
      </c>
      <c r="D47" s="10">
        <v>0</v>
      </c>
      <c r="E47" s="11" t="s">
        <v>103</v>
      </c>
      <c r="F47" s="9">
        <v>0</v>
      </c>
      <c r="G47" s="11" t="s">
        <v>103</v>
      </c>
      <c r="H47" s="9">
        <v>0</v>
      </c>
      <c r="I47" s="9" t="s">
        <v>103</v>
      </c>
      <c r="J47" s="9">
        <v>0</v>
      </c>
      <c r="K47" s="9">
        <v>7</v>
      </c>
      <c r="L47" s="9">
        <v>14</v>
      </c>
      <c r="M47" s="9">
        <v>1</v>
      </c>
      <c r="N47" s="10">
        <f>(F47+H47+J47+L47)/M47</f>
        <v>14</v>
      </c>
      <c r="O47" s="9">
        <f t="shared" si="3"/>
        <v>2</v>
      </c>
      <c r="U47" s="5"/>
    </row>
    <row r="48" spans="1:21" ht="13.5" thickBot="1">
      <c r="A48" s="6">
        <v>45</v>
      </c>
      <c r="B48" s="7" t="s">
        <v>55</v>
      </c>
      <c r="C48" s="8">
        <f t="shared" si="4"/>
        <v>16</v>
      </c>
      <c r="D48" s="10">
        <v>16</v>
      </c>
      <c r="E48" s="11" t="s">
        <v>88</v>
      </c>
      <c r="F48" s="9">
        <v>0</v>
      </c>
      <c r="G48" s="11" t="s">
        <v>104</v>
      </c>
      <c r="H48" s="9">
        <v>0</v>
      </c>
      <c r="I48" s="9" t="s">
        <v>103</v>
      </c>
      <c r="J48" s="9">
        <v>0</v>
      </c>
      <c r="K48" s="9" t="s">
        <v>103</v>
      </c>
      <c r="L48" s="9">
        <v>0</v>
      </c>
      <c r="M48" s="9">
        <v>0</v>
      </c>
      <c r="N48" s="10">
        <v>0</v>
      </c>
      <c r="O48" s="9">
        <f aca="true" t="shared" si="5" ref="O48:O79">M48*2</f>
        <v>0</v>
      </c>
      <c r="U48" s="5"/>
    </row>
    <row r="49" spans="1:21" ht="13.5" thickBot="1">
      <c r="A49" s="6">
        <v>45</v>
      </c>
      <c r="B49" s="7" t="s">
        <v>62</v>
      </c>
      <c r="C49" s="8">
        <f t="shared" si="4"/>
        <v>16</v>
      </c>
      <c r="D49" s="10">
        <v>16</v>
      </c>
      <c r="E49" s="11" t="s">
        <v>88</v>
      </c>
      <c r="F49" s="9">
        <v>0</v>
      </c>
      <c r="G49" s="11" t="s">
        <v>104</v>
      </c>
      <c r="H49" s="9">
        <v>0</v>
      </c>
      <c r="I49" s="9" t="s">
        <v>103</v>
      </c>
      <c r="J49" s="9">
        <v>0</v>
      </c>
      <c r="K49" s="9" t="s">
        <v>103</v>
      </c>
      <c r="L49" s="9">
        <v>0</v>
      </c>
      <c r="M49" s="9">
        <v>0</v>
      </c>
      <c r="N49" s="10">
        <v>0</v>
      </c>
      <c r="O49" s="9">
        <f t="shared" si="5"/>
        <v>0</v>
      </c>
      <c r="U49" s="5"/>
    </row>
    <row r="50" spans="1:21" ht="13.5" thickBot="1">
      <c r="A50" s="6">
        <v>49</v>
      </c>
      <c r="B50" s="7" t="s">
        <v>41</v>
      </c>
      <c r="C50" s="8">
        <f t="shared" si="4"/>
        <v>15.5</v>
      </c>
      <c r="D50" s="10">
        <v>15.5</v>
      </c>
      <c r="E50" s="11" t="s">
        <v>88</v>
      </c>
      <c r="F50" s="9">
        <v>0</v>
      </c>
      <c r="G50" s="11" t="s">
        <v>104</v>
      </c>
      <c r="H50" s="9">
        <v>0</v>
      </c>
      <c r="I50" s="9" t="s">
        <v>103</v>
      </c>
      <c r="J50" s="9">
        <v>0</v>
      </c>
      <c r="K50" s="9" t="s">
        <v>103</v>
      </c>
      <c r="L50" s="9">
        <v>0</v>
      </c>
      <c r="M50" s="9">
        <v>0</v>
      </c>
      <c r="N50" s="10">
        <v>0</v>
      </c>
      <c r="O50" s="9">
        <f t="shared" si="5"/>
        <v>0</v>
      </c>
      <c r="U50" s="5"/>
    </row>
    <row r="51" spans="1:21" ht="13.5" thickBot="1">
      <c r="A51" s="6">
        <v>50</v>
      </c>
      <c r="B51" s="7" t="s">
        <v>83</v>
      </c>
      <c r="C51" s="8">
        <f t="shared" si="4"/>
        <v>15</v>
      </c>
      <c r="D51" s="10">
        <v>15</v>
      </c>
      <c r="E51" s="11" t="s">
        <v>88</v>
      </c>
      <c r="F51" s="9">
        <v>0</v>
      </c>
      <c r="G51" s="11" t="s">
        <v>104</v>
      </c>
      <c r="H51" s="9">
        <v>0</v>
      </c>
      <c r="I51" s="9" t="s">
        <v>103</v>
      </c>
      <c r="J51" s="9">
        <v>0</v>
      </c>
      <c r="K51" s="9" t="s">
        <v>103</v>
      </c>
      <c r="L51" s="9">
        <v>0</v>
      </c>
      <c r="M51" s="9">
        <v>0</v>
      </c>
      <c r="N51" s="10">
        <v>0</v>
      </c>
      <c r="O51" s="9">
        <f t="shared" si="5"/>
        <v>0</v>
      </c>
      <c r="U51" s="5"/>
    </row>
    <row r="52" spans="1:21" ht="13.5" thickBot="1">
      <c r="A52" s="6">
        <v>50</v>
      </c>
      <c r="B52" s="7" t="s">
        <v>32</v>
      </c>
      <c r="C52" s="8">
        <f t="shared" si="4"/>
        <v>15</v>
      </c>
      <c r="D52" s="10">
        <v>15</v>
      </c>
      <c r="E52" s="11" t="s">
        <v>88</v>
      </c>
      <c r="F52" s="9">
        <v>0</v>
      </c>
      <c r="G52" s="11" t="s">
        <v>104</v>
      </c>
      <c r="H52" s="9">
        <v>0</v>
      </c>
      <c r="I52" s="9" t="s">
        <v>103</v>
      </c>
      <c r="J52" s="9">
        <v>0</v>
      </c>
      <c r="K52" s="9" t="s">
        <v>103</v>
      </c>
      <c r="L52" s="9">
        <v>0</v>
      </c>
      <c r="M52" s="9">
        <v>0</v>
      </c>
      <c r="N52" s="10">
        <v>0</v>
      </c>
      <c r="O52" s="9">
        <f t="shared" si="5"/>
        <v>0</v>
      </c>
      <c r="U52" s="5"/>
    </row>
    <row r="53" spans="1:21" ht="13.5" thickBot="1">
      <c r="A53" s="6">
        <v>52</v>
      </c>
      <c r="B53" s="7" t="s">
        <v>84</v>
      </c>
      <c r="C53" s="8">
        <f t="shared" si="4"/>
        <v>14</v>
      </c>
      <c r="D53" s="10">
        <v>14</v>
      </c>
      <c r="E53" s="11" t="s">
        <v>88</v>
      </c>
      <c r="F53" s="9">
        <v>0</v>
      </c>
      <c r="G53" s="11" t="s">
        <v>104</v>
      </c>
      <c r="H53" s="9">
        <v>0</v>
      </c>
      <c r="I53" s="9" t="s">
        <v>103</v>
      </c>
      <c r="J53" s="9">
        <v>0</v>
      </c>
      <c r="K53" s="9" t="s">
        <v>103</v>
      </c>
      <c r="L53" s="9">
        <v>0</v>
      </c>
      <c r="M53" s="9">
        <v>0</v>
      </c>
      <c r="N53" s="10">
        <v>0</v>
      </c>
      <c r="O53" s="9">
        <f t="shared" si="5"/>
        <v>0</v>
      </c>
      <c r="U53" s="5"/>
    </row>
    <row r="54" spans="1:21" ht="13.5" thickBot="1">
      <c r="A54" s="6">
        <v>52</v>
      </c>
      <c r="B54" s="7" t="s">
        <v>85</v>
      </c>
      <c r="C54" s="8">
        <f t="shared" si="4"/>
        <v>14</v>
      </c>
      <c r="D54" s="10">
        <v>14</v>
      </c>
      <c r="E54" s="11" t="s">
        <v>88</v>
      </c>
      <c r="F54" s="9">
        <v>0</v>
      </c>
      <c r="G54" s="11" t="s">
        <v>104</v>
      </c>
      <c r="H54" s="9">
        <v>0</v>
      </c>
      <c r="I54" s="9" t="s">
        <v>103</v>
      </c>
      <c r="J54" s="9">
        <v>0</v>
      </c>
      <c r="K54" s="9" t="s">
        <v>103</v>
      </c>
      <c r="L54" s="9">
        <v>0</v>
      </c>
      <c r="M54" s="9">
        <v>0</v>
      </c>
      <c r="N54" s="10">
        <v>0</v>
      </c>
      <c r="O54" s="9">
        <f t="shared" si="5"/>
        <v>0</v>
      </c>
      <c r="U54" s="5"/>
    </row>
    <row r="55" spans="1:21" ht="13.5" thickBot="1">
      <c r="A55" s="6">
        <v>52</v>
      </c>
      <c r="B55" s="7" t="s">
        <v>73</v>
      </c>
      <c r="C55" s="8">
        <f t="shared" si="4"/>
        <v>14</v>
      </c>
      <c r="D55" s="10">
        <v>14</v>
      </c>
      <c r="E55" s="11" t="s">
        <v>88</v>
      </c>
      <c r="F55" s="9">
        <v>0</v>
      </c>
      <c r="G55" s="11" t="s">
        <v>104</v>
      </c>
      <c r="H55" s="9">
        <v>0</v>
      </c>
      <c r="I55" s="9" t="s">
        <v>103</v>
      </c>
      <c r="J55" s="9">
        <v>0</v>
      </c>
      <c r="K55" s="9" t="s">
        <v>103</v>
      </c>
      <c r="L55" s="9">
        <v>0</v>
      </c>
      <c r="M55" s="9">
        <v>0</v>
      </c>
      <c r="N55" s="10">
        <v>0</v>
      </c>
      <c r="O55" s="9">
        <f t="shared" si="5"/>
        <v>0</v>
      </c>
      <c r="U55" s="5"/>
    </row>
    <row r="56" spans="1:21" ht="13.5" thickBot="1">
      <c r="A56" s="6">
        <v>52</v>
      </c>
      <c r="B56" s="7" t="s">
        <v>92</v>
      </c>
      <c r="C56" s="8">
        <f t="shared" si="4"/>
        <v>14</v>
      </c>
      <c r="D56" s="10">
        <v>0</v>
      </c>
      <c r="E56" s="9">
        <v>9</v>
      </c>
      <c r="F56" s="9">
        <v>12</v>
      </c>
      <c r="G56" s="11" t="s">
        <v>104</v>
      </c>
      <c r="H56" s="9">
        <v>0</v>
      </c>
      <c r="I56" s="9" t="s">
        <v>103</v>
      </c>
      <c r="J56" s="9">
        <v>0</v>
      </c>
      <c r="K56" s="9" t="s">
        <v>103</v>
      </c>
      <c r="L56" s="9">
        <v>0</v>
      </c>
      <c r="M56" s="9">
        <v>1</v>
      </c>
      <c r="N56" s="10">
        <f>(F56+H56+J56+L56)/M56</f>
        <v>12</v>
      </c>
      <c r="O56" s="9">
        <f t="shared" si="5"/>
        <v>2</v>
      </c>
      <c r="U56" s="5"/>
    </row>
    <row r="57" spans="1:21" ht="13.5" thickBot="1">
      <c r="A57" s="6">
        <v>56</v>
      </c>
      <c r="B57" s="7" t="s">
        <v>60</v>
      </c>
      <c r="C57" s="8">
        <f t="shared" si="4"/>
        <v>13</v>
      </c>
      <c r="D57" s="10">
        <v>13</v>
      </c>
      <c r="E57" s="11" t="s">
        <v>88</v>
      </c>
      <c r="F57" s="9">
        <v>0</v>
      </c>
      <c r="G57" s="11" t="s">
        <v>104</v>
      </c>
      <c r="H57" s="9">
        <v>0</v>
      </c>
      <c r="I57" s="9" t="s">
        <v>103</v>
      </c>
      <c r="J57" s="9">
        <v>0</v>
      </c>
      <c r="K57" s="9" t="s">
        <v>103</v>
      </c>
      <c r="L57" s="9">
        <v>0</v>
      </c>
      <c r="M57" s="9">
        <v>0</v>
      </c>
      <c r="N57" s="10">
        <v>0</v>
      </c>
      <c r="O57" s="9">
        <f t="shared" si="5"/>
        <v>0</v>
      </c>
      <c r="U57" s="5"/>
    </row>
    <row r="58" spans="1:21" ht="13.5" thickBot="1">
      <c r="A58" s="6">
        <v>56</v>
      </c>
      <c r="B58" s="7" t="s">
        <v>63</v>
      </c>
      <c r="C58" s="8">
        <f t="shared" si="4"/>
        <v>13</v>
      </c>
      <c r="D58" s="10">
        <v>13</v>
      </c>
      <c r="E58" s="11" t="s">
        <v>88</v>
      </c>
      <c r="F58" s="9">
        <v>0</v>
      </c>
      <c r="G58" s="11" t="s">
        <v>104</v>
      </c>
      <c r="H58" s="9">
        <v>0</v>
      </c>
      <c r="I58" s="9" t="s">
        <v>103</v>
      </c>
      <c r="J58" s="9">
        <v>0</v>
      </c>
      <c r="K58" s="9" t="s">
        <v>103</v>
      </c>
      <c r="L58" s="9">
        <v>0</v>
      </c>
      <c r="M58" s="9">
        <v>0</v>
      </c>
      <c r="N58" s="10">
        <v>0</v>
      </c>
      <c r="O58" s="9">
        <f t="shared" si="5"/>
        <v>0</v>
      </c>
      <c r="U58" s="5"/>
    </row>
    <row r="59" spans="1:21" ht="13.5" thickBot="1">
      <c r="A59" s="6">
        <v>58</v>
      </c>
      <c r="B59" s="7" t="s">
        <v>52</v>
      </c>
      <c r="C59" s="8">
        <f t="shared" si="4"/>
        <v>10.5</v>
      </c>
      <c r="D59" s="10">
        <v>10.5</v>
      </c>
      <c r="E59" s="11" t="s">
        <v>88</v>
      </c>
      <c r="F59" s="9">
        <v>0</v>
      </c>
      <c r="G59" s="11" t="s">
        <v>104</v>
      </c>
      <c r="H59" s="9">
        <v>0</v>
      </c>
      <c r="I59" s="9" t="s">
        <v>103</v>
      </c>
      <c r="J59" s="9">
        <v>0</v>
      </c>
      <c r="K59" s="9" t="s">
        <v>103</v>
      </c>
      <c r="L59" s="9">
        <v>0</v>
      </c>
      <c r="M59" s="9">
        <v>0</v>
      </c>
      <c r="N59" s="10">
        <v>0</v>
      </c>
      <c r="O59" s="9">
        <f t="shared" si="5"/>
        <v>0</v>
      </c>
      <c r="U59" s="5"/>
    </row>
    <row r="60" spans="1:21" ht="13.5" thickBot="1">
      <c r="A60" s="6">
        <v>59</v>
      </c>
      <c r="B60" s="7" t="s">
        <v>69</v>
      </c>
      <c r="C60" s="8">
        <f t="shared" si="4"/>
        <v>10</v>
      </c>
      <c r="D60" s="10">
        <v>10</v>
      </c>
      <c r="E60" s="11" t="s">
        <v>88</v>
      </c>
      <c r="F60" s="9">
        <v>0</v>
      </c>
      <c r="G60" s="11" t="s">
        <v>104</v>
      </c>
      <c r="H60" s="9">
        <v>0</v>
      </c>
      <c r="I60" s="9" t="s">
        <v>103</v>
      </c>
      <c r="J60" s="9">
        <v>0</v>
      </c>
      <c r="K60" s="9" t="s">
        <v>103</v>
      </c>
      <c r="L60" s="9">
        <v>0</v>
      </c>
      <c r="M60" s="9">
        <v>0</v>
      </c>
      <c r="N60" s="10">
        <v>0</v>
      </c>
      <c r="O60" s="9">
        <f t="shared" si="5"/>
        <v>0</v>
      </c>
      <c r="U60" s="5"/>
    </row>
    <row r="61" spans="1:21" ht="13.5" thickBot="1">
      <c r="A61" s="6">
        <v>59</v>
      </c>
      <c r="B61" s="7" t="s">
        <v>64</v>
      </c>
      <c r="C61" s="8">
        <f t="shared" si="4"/>
        <v>10</v>
      </c>
      <c r="D61" s="10">
        <v>10</v>
      </c>
      <c r="E61" s="11" t="s">
        <v>88</v>
      </c>
      <c r="F61" s="9">
        <v>0</v>
      </c>
      <c r="G61" s="11" t="s">
        <v>104</v>
      </c>
      <c r="H61" s="9">
        <v>0</v>
      </c>
      <c r="I61" s="9" t="s">
        <v>103</v>
      </c>
      <c r="J61" s="9">
        <v>0</v>
      </c>
      <c r="K61" s="9" t="s">
        <v>103</v>
      </c>
      <c r="L61" s="9">
        <v>0</v>
      </c>
      <c r="M61" s="9">
        <v>0</v>
      </c>
      <c r="N61" s="10">
        <v>0</v>
      </c>
      <c r="O61" s="9">
        <f t="shared" si="5"/>
        <v>0</v>
      </c>
      <c r="U61" s="5"/>
    </row>
    <row r="62" spans="1:21" ht="13.5" thickBot="1">
      <c r="A62" s="6">
        <v>61</v>
      </c>
      <c r="B62" s="7" t="s">
        <v>86</v>
      </c>
      <c r="C62" s="8">
        <f t="shared" si="4"/>
        <v>9.5</v>
      </c>
      <c r="D62" s="10">
        <v>9.5</v>
      </c>
      <c r="E62" s="11" t="s">
        <v>88</v>
      </c>
      <c r="F62" s="9">
        <v>0</v>
      </c>
      <c r="G62" s="11" t="s">
        <v>104</v>
      </c>
      <c r="H62" s="9">
        <v>0</v>
      </c>
      <c r="I62" s="9" t="s">
        <v>103</v>
      </c>
      <c r="J62" s="9">
        <v>0</v>
      </c>
      <c r="K62" s="9" t="s">
        <v>103</v>
      </c>
      <c r="L62" s="9">
        <v>0</v>
      </c>
      <c r="M62" s="9">
        <v>0</v>
      </c>
      <c r="N62" s="10">
        <v>0</v>
      </c>
      <c r="O62" s="9">
        <f t="shared" si="5"/>
        <v>0</v>
      </c>
      <c r="U62" s="5"/>
    </row>
    <row r="63" spans="1:21" ht="13.5" thickBot="1">
      <c r="A63" s="6">
        <v>61</v>
      </c>
      <c r="B63" s="7" t="s">
        <v>51</v>
      </c>
      <c r="C63" s="8">
        <f t="shared" si="4"/>
        <v>9.5</v>
      </c>
      <c r="D63" s="10">
        <v>9.5</v>
      </c>
      <c r="E63" s="11" t="s">
        <v>88</v>
      </c>
      <c r="F63" s="9">
        <v>0</v>
      </c>
      <c r="G63" s="11" t="s">
        <v>104</v>
      </c>
      <c r="H63" s="9">
        <v>0</v>
      </c>
      <c r="I63" s="9" t="s">
        <v>103</v>
      </c>
      <c r="J63" s="9">
        <v>0</v>
      </c>
      <c r="K63" s="9" t="s">
        <v>103</v>
      </c>
      <c r="L63" s="9">
        <v>0</v>
      </c>
      <c r="M63" s="9">
        <v>0</v>
      </c>
      <c r="N63" s="10">
        <v>0</v>
      </c>
      <c r="O63" s="9">
        <f t="shared" si="5"/>
        <v>0</v>
      </c>
      <c r="U63" s="5"/>
    </row>
    <row r="64" spans="1:21" ht="13.5" thickBot="1">
      <c r="A64" s="6">
        <v>63</v>
      </c>
      <c r="B64" s="7" t="s">
        <v>21</v>
      </c>
      <c r="C64" s="8">
        <f t="shared" si="4"/>
        <v>9</v>
      </c>
      <c r="D64" s="10">
        <v>9</v>
      </c>
      <c r="E64" s="11" t="s">
        <v>88</v>
      </c>
      <c r="F64" s="9">
        <v>0</v>
      </c>
      <c r="G64" s="11" t="s">
        <v>104</v>
      </c>
      <c r="H64" s="9">
        <v>0</v>
      </c>
      <c r="I64" s="9" t="s">
        <v>103</v>
      </c>
      <c r="J64" s="9">
        <v>0</v>
      </c>
      <c r="K64" s="9" t="s">
        <v>103</v>
      </c>
      <c r="L64" s="9">
        <v>0</v>
      </c>
      <c r="M64" s="9">
        <v>0</v>
      </c>
      <c r="N64" s="10">
        <v>0</v>
      </c>
      <c r="O64" s="9">
        <f t="shared" si="5"/>
        <v>0</v>
      </c>
      <c r="U64" s="5"/>
    </row>
    <row r="65" spans="1:21" ht="13.5" thickBot="1">
      <c r="A65" s="6">
        <v>63</v>
      </c>
      <c r="B65" s="7" t="s">
        <v>90</v>
      </c>
      <c r="C65" s="8">
        <f t="shared" si="4"/>
        <v>9</v>
      </c>
      <c r="D65" s="10">
        <v>9</v>
      </c>
      <c r="E65" s="11" t="s">
        <v>88</v>
      </c>
      <c r="F65" s="9">
        <v>0</v>
      </c>
      <c r="G65" s="11" t="s">
        <v>104</v>
      </c>
      <c r="H65" s="9">
        <v>0</v>
      </c>
      <c r="I65" s="9" t="s">
        <v>103</v>
      </c>
      <c r="J65" s="9">
        <v>0</v>
      </c>
      <c r="K65" s="9" t="s">
        <v>103</v>
      </c>
      <c r="L65" s="9">
        <v>0</v>
      </c>
      <c r="M65" s="9">
        <v>0</v>
      </c>
      <c r="N65" s="10">
        <v>0</v>
      </c>
      <c r="O65" s="9">
        <f t="shared" si="5"/>
        <v>0</v>
      </c>
      <c r="U65" s="5"/>
    </row>
    <row r="66" spans="1:21" ht="13.5" thickBot="1">
      <c r="A66" s="6">
        <v>63</v>
      </c>
      <c r="B66" s="7" t="s">
        <v>75</v>
      </c>
      <c r="C66" s="8">
        <f aca="true" t="shared" si="6" ref="C66:C97">SUM(D66+N66+O66)</f>
        <v>9</v>
      </c>
      <c r="D66" s="10">
        <v>9</v>
      </c>
      <c r="E66" s="11" t="s">
        <v>88</v>
      </c>
      <c r="F66" s="9">
        <v>0</v>
      </c>
      <c r="G66" s="11" t="s">
        <v>104</v>
      </c>
      <c r="H66" s="9">
        <v>0</v>
      </c>
      <c r="I66" s="9" t="s">
        <v>103</v>
      </c>
      <c r="J66" s="9">
        <v>0</v>
      </c>
      <c r="K66" s="9" t="s">
        <v>103</v>
      </c>
      <c r="L66" s="9">
        <v>0</v>
      </c>
      <c r="M66" s="9">
        <v>0</v>
      </c>
      <c r="N66" s="10">
        <v>0</v>
      </c>
      <c r="O66" s="9">
        <f t="shared" si="5"/>
        <v>0</v>
      </c>
      <c r="U66" s="5"/>
    </row>
    <row r="67" spans="1:21" ht="13.5" thickBot="1">
      <c r="A67" s="6">
        <v>66</v>
      </c>
      <c r="B67" s="7" t="s">
        <v>49</v>
      </c>
      <c r="C67" s="8">
        <f t="shared" si="6"/>
        <v>8</v>
      </c>
      <c r="D67" s="10">
        <v>8</v>
      </c>
      <c r="E67" s="11" t="s">
        <v>88</v>
      </c>
      <c r="F67" s="9">
        <v>0</v>
      </c>
      <c r="G67" s="11" t="s">
        <v>104</v>
      </c>
      <c r="H67" s="9">
        <v>0</v>
      </c>
      <c r="I67" s="9" t="s">
        <v>103</v>
      </c>
      <c r="J67" s="9">
        <v>0</v>
      </c>
      <c r="K67" s="9" t="s">
        <v>103</v>
      </c>
      <c r="L67" s="9">
        <v>0</v>
      </c>
      <c r="M67" s="9">
        <v>0</v>
      </c>
      <c r="N67" s="10">
        <v>0</v>
      </c>
      <c r="O67" s="9">
        <f t="shared" si="5"/>
        <v>0</v>
      </c>
      <c r="U67" s="5"/>
    </row>
    <row r="68" spans="1:21" ht="13.5" thickBot="1">
      <c r="A68" s="6">
        <v>66</v>
      </c>
      <c r="B68" s="7" t="s">
        <v>76</v>
      </c>
      <c r="C68" s="8">
        <f t="shared" si="6"/>
        <v>8</v>
      </c>
      <c r="D68" s="10">
        <v>8</v>
      </c>
      <c r="E68" s="11" t="s">
        <v>88</v>
      </c>
      <c r="F68" s="9">
        <v>0</v>
      </c>
      <c r="G68" s="11" t="s">
        <v>104</v>
      </c>
      <c r="H68" s="9">
        <v>0</v>
      </c>
      <c r="I68" s="9" t="s">
        <v>103</v>
      </c>
      <c r="J68" s="9">
        <v>0</v>
      </c>
      <c r="K68" s="9" t="s">
        <v>103</v>
      </c>
      <c r="L68" s="9">
        <v>0</v>
      </c>
      <c r="M68" s="9">
        <v>0</v>
      </c>
      <c r="N68" s="10">
        <v>0</v>
      </c>
      <c r="O68" s="9">
        <f t="shared" si="5"/>
        <v>0</v>
      </c>
      <c r="U68" s="5"/>
    </row>
    <row r="69" spans="1:21" ht="26.25" thickBot="1">
      <c r="A69" s="6">
        <v>66</v>
      </c>
      <c r="B69" s="7" t="s">
        <v>44</v>
      </c>
      <c r="C69" s="8">
        <f t="shared" si="6"/>
        <v>8</v>
      </c>
      <c r="D69" s="10">
        <v>8</v>
      </c>
      <c r="E69" s="11" t="s">
        <v>88</v>
      </c>
      <c r="F69" s="9">
        <v>0</v>
      </c>
      <c r="G69" s="11" t="s">
        <v>104</v>
      </c>
      <c r="H69" s="9">
        <v>0</v>
      </c>
      <c r="I69" s="9" t="s">
        <v>103</v>
      </c>
      <c r="J69" s="9">
        <v>0</v>
      </c>
      <c r="K69" s="9" t="s">
        <v>103</v>
      </c>
      <c r="L69" s="9">
        <v>0</v>
      </c>
      <c r="M69" s="9">
        <v>0</v>
      </c>
      <c r="N69" s="10">
        <v>0</v>
      </c>
      <c r="O69" s="9">
        <f t="shared" si="5"/>
        <v>0</v>
      </c>
      <c r="U69" s="5"/>
    </row>
    <row r="70" spans="1:21" ht="13.5" thickBot="1">
      <c r="A70" s="6">
        <v>66</v>
      </c>
      <c r="B70" s="7" t="s">
        <v>70</v>
      </c>
      <c r="C70" s="8">
        <f t="shared" si="6"/>
        <v>8</v>
      </c>
      <c r="D70" s="10">
        <v>8</v>
      </c>
      <c r="E70" s="11" t="s">
        <v>88</v>
      </c>
      <c r="F70" s="9">
        <v>0</v>
      </c>
      <c r="G70" s="11" t="s">
        <v>104</v>
      </c>
      <c r="H70" s="9">
        <v>0</v>
      </c>
      <c r="I70" s="9" t="s">
        <v>103</v>
      </c>
      <c r="J70" s="9">
        <v>0</v>
      </c>
      <c r="K70" s="9" t="s">
        <v>103</v>
      </c>
      <c r="L70" s="9">
        <v>0</v>
      </c>
      <c r="M70" s="9">
        <v>0</v>
      </c>
      <c r="N70" s="10">
        <v>0</v>
      </c>
      <c r="O70" s="9">
        <f t="shared" si="5"/>
        <v>0</v>
      </c>
      <c r="U70" s="5"/>
    </row>
    <row r="71" spans="1:21" ht="13.5" thickBot="1">
      <c r="A71" s="6">
        <v>66</v>
      </c>
      <c r="B71" s="7" t="s">
        <v>87</v>
      </c>
      <c r="C71" s="8">
        <f t="shared" si="6"/>
        <v>8</v>
      </c>
      <c r="D71" s="10">
        <v>8</v>
      </c>
      <c r="E71" s="11" t="s">
        <v>88</v>
      </c>
      <c r="F71" s="9">
        <v>0</v>
      </c>
      <c r="G71" s="11" t="s">
        <v>104</v>
      </c>
      <c r="H71" s="9">
        <v>0</v>
      </c>
      <c r="I71" s="9" t="s">
        <v>103</v>
      </c>
      <c r="J71" s="9">
        <v>0</v>
      </c>
      <c r="K71" s="9" t="s">
        <v>103</v>
      </c>
      <c r="L71" s="9">
        <v>0</v>
      </c>
      <c r="M71" s="9">
        <v>0</v>
      </c>
      <c r="N71" s="10">
        <v>0</v>
      </c>
      <c r="O71" s="9">
        <f t="shared" si="5"/>
        <v>0</v>
      </c>
      <c r="U71" s="5"/>
    </row>
    <row r="72" spans="1:21" ht="13.5" thickBot="1">
      <c r="A72" s="6">
        <v>71</v>
      </c>
      <c r="B72" s="7" t="s">
        <v>28</v>
      </c>
      <c r="C72" s="8">
        <f t="shared" si="6"/>
        <v>7</v>
      </c>
      <c r="D72" s="10">
        <v>7</v>
      </c>
      <c r="E72" s="11" t="s">
        <v>88</v>
      </c>
      <c r="F72" s="9">
        <v>0</v>
      </c>
      <c r="G72" s="11" t="s">
        <v>104</v>
      </c>
      <c r="H72" s="9">
        <v>0</v>
      </c>
      <c r="I72" s="9" t="s">
        <v>103</v>
      </c>
      <c r="J72" s="9">
        <v>0</v>
      </c>
      <c r="K72" s="9" t="s">
        <v>103</v>
      </c>
      <c r="L72" s="9">
        <v>0</v>
      </c>
      <c r="M72" s="9">
        <v>0</v>
      </c>
      <c r="N72" s="10">
        <v>0</v>
      </c>
      <c r="O72" s="9">
        <f t="shared" si="5"/>
        <v>0</v>
      </c>
      <c r="U72" s="5"/>
    </row>
    <row r="73" spans="1:21" ht="13.5" thickBot="1">
      <c r="A73" s="6">
        <v>71</v>
      </c>
      <c r="B73" s="7" t="s">
        <v>77</v>
      </c>
      <c r="C73" s="8">
        <f t="shared" si="6"/>
        <v>7</v>
      </c>
      <c r="D73" s="10">
        <v>7</v>
      </c>
      <c r="E73" s="11" t="s">
        <v>88</v>
      </c>
      <c r="F73" s="9">
        <v>0</v>
      </c>
      <c r="G73" s="11" t="s">
        <v>104</v>
      </c>
      <c r="H73" s="9">
        <v>0</v>
      </c>
      <c r="I73" s="9" t="s">
        <v>103</v>
      </c>
      <c r="J73" s="9">
        <v>0</v>
      </c>
      <c r="K73" s="9" t="s">
        <v>103</v>
      </c>
      <c r="L73" s="9">
        <v>0</v>
      </c>
      <c r="M73" s="9">
        <v>0</v>
      </c>
      <c r="N73" s="10">
        <v>0</v>
      </c>
      <c r="O73" s="9">
        <f t="shared" si="5"/>
        <v>0</v>
      </c>
      <c r="U73" s="5"/>
    </row>
    <row r="74" spans="1:21" ht="13.5" thickBot="1">
      <c r="A74" s="6">
        <v>71</v>
      </c>
      <c r="B74" s="7" t="s">
        <v>89</v>
      </c>
      <c r="C74" s="8">
        <f t="shared" si="6"/>
        <v>7</v>
      </c>
      <c r="D74" s="10">
        <v>7</v>
      </c>
      <c r="E74" s="11" t="s">
        <v>88</v>
      </c>
      <c r="F74" s="9">
        <v>0</v>
      </c>
      <c r="G74" s="11" t="s">
        <v>104</v>
      </c>
      <c r="H74" s="9">
        <v>0</v>
      </c>
      <c r="I74" s="9" t="s">
        <v>103</v>
      </c>
      <c r="J74" s="9">
        <v>0</v>
      </c>
      <c r="K74" s="9" t="s">
        <v>103</v>
      </c>
      <c r="L74" s="9">
        <v>0</v>
      </c>
      <c r="M74" s="9">
        <v>0</v>
      </c>
      <c r="N74" s="10">
        <v>0</v>
      </c>
      <c r="O74" s="9">
        <f t="shared" si="5"/>
        <v>0</v>
      </c>
      <c r="U74" s="5"/>
    </row>
    <row r="75" spans="1:21" ht="13.5" thickBot="1">
      <c r="A75" s="6">
        <v>71</v>
      </c>
      <c r="B75" s="7" t="s">
        <v>71</v>
      </c>
      <c r="C75" s="8">
        <f t="shared" si="6"/>
        <v>7</v>
      </c>
      <c r="D75" s="10">
        <v>7</v>
      </c>
      <c r="E75" s="11" t="s">
        <v>88</v>
      </c>
      <c r="F75" s="9">
        <v>0</v>
      </c>
      <c r="G75" s="11" t="s">
        <v>104</v>
      </c>
      <c r="H75" s="9">
        <v>0</v>
      </c>
      <c r="I75" s="9" t="s">
        <v>103</v>
      </c>
      <c r="J75" s="9">
        <v>0</v>
      </c>
      <c r="K75" s="9" t="s">
        <v>103</v>
      </c>
      <c r="L75" s="9">
        <v>0</v>
      </c>
      <c r="M75" s="9">
        <v>0</v>
      </c>
      <c r="N75" s="10">
        <v>0</v>
      </c>
      <c r="O75" s="9">
        <f t="shared" si="5"/>
        <v>0</v>
      </c>
      <c r="U75" s="5"/>
    </row>
    <row r="76" spans="1:21" ht="13.5" thickBot="1">
      <c r="A76" s="6">
        <v>71</v>
      </c>
      <c r="B76" s="7" t="s">
        <v>93</v>
      </c>
      <c r="C76" s="8">
        <f t="shared" si="6"/>
        <v>7</v>
      </c>
      <c r="D76" s="10">
        <v>0</v>
      </c>
      <c r="E76" s="9">
        <v>16</v>
      </c>
      <c r="F76" s="9">
        <v>5</v>
      </c>
      <c r="G76" s="11" t="s">
        <v>104</v>
      </c>
      <c r="H76" s="9">
        <v>0</v>
      </c>
      <c r="I76" s="9" t="s">
        <v>103</v>
      </c>
      <c r="J76" s="9">
        <v>0</v>
      </c>
      <c r="K76" s="9" t="s">
        <v>103</v>
      </c>
      <c r="L76" s="9">
        <v>0</v>
      </c>
      <c r="M76" s="9">
        <v>1</v>
      </c>
      <c r="N76" s="10">
        <f>(F76+H76+J76+L76)/M76</f>
        <v>5</v>
      </c>
      <c r="O76" s="9">
        <f t="shared" si="5"/>
        <v>2</v>
      </c>
      <c r="U76" s="5"/>
    </row>
    <row r="77" spans="1:21" ht="13.5" thickBot="1">
      <c r="A77" s="6">
        <v>71</v>
      </c>
      <c r="B77" s="7" t="s">
        <v>81</v>
      </c>
      <c r="C77" s="8">
        <f t="shared" si="6"/>
        <v>7</v>
      </c>
      <c r="D77" s="10">
        <v>7</v>
      </c>
      <c r="E77" s="11" t="s">
        <v>88</v>
      </c>
      <c r="F77" s="9">
        <v>0</v>
      </c>
      <c r="G77" s="11" t="s">
        <v>104</v>
      </c>
      <c r="H77" s="9">
        <v>0</v>
      </c>
      <c r="I77" s="9" t="s">
        <v>103</v>
      </c>
      <c r="J77" s="9">
        <v>0</v>
      </c>
      <c r="K77" s="9" t="s">
        <v>103</v>
      </c>
      <c r="L77" s="9">
        <v>0</v>
      </c>
      <c r="M77" s="9">
        <v>0</v>
      </c>
      <c r="N77" s="10">
        <v>0</v>
      </c>
      <c r="O77" s="9">
        <f t="shared" si="5"/>
        <v>0</v>
      </c>
      <c r="U77" s="5"/>
    </row>
    <row r="78" spans="1:21" ht="13.5" thickBot="1">
      <c r="A78" s="6">
        <v>71</v>
      </c>
      <c r="B78" s="7" t="s">
        <v>22</v>
      </c>
      <c r="C78" s="8">
        <f t="shared" si="6"/>
        <v>7</v>
      </c>
      <c r="D78" s="10">
        <v>7</v>
      </c>
      <c r="E78" s="11" t="s">
        <v>88</v>
      </c>
      <c r="F78" s="9">
        <v>0</v>
      </c>
      <c r="G78" s="11" t="s">
        <v>104</v>
      </c>
      <c r="H78" s="9">
        <v>0</v>
      </c>
      <c r="I78" s="9" t="s">
        <v>103</v>
      </c>
      <c r="J78" s="9">
        <v>0</v>
      </c>
      <c r="K78" s="9" t="s">
        <v>103</v>
      </c>
      <c r="L78" s="9">
        <v>0</v>
      </c>
      <c r="M78" s="9">
        <v>0</v>
      </c>
      <c r="N78" s="10">
        <v>0</v>
      </c>
      <c r="O78" s="9">
        <f t="shared" si="5"/>
        <v>0</v>
      </c>
      <c r="U78" s="5"/>
    </row>
    <row r="79" spans="1:21" ht="13.5" thickBot="1">
      <c r="A79" s="6">
        <v>71</v>
      </c>
      <c r="B79" s="7" t="s">
        <v>108</v>
      </c>
      <c r="C79" s="8">
        <f t="shared" si="6"/>
        <v>7</v>
      </c>
      <c r="D79" s="10">
        <v>0</v>
      </c>
      <c r="E79" s="11" t="s">
        <v>103</v>
      </c>
      <c r="F79" s="9">
        <v>0</v>
      </c>
      <c r="G79" s="11" t="s">
        <v>103</v>
      </c>
      <c r="H79" s="9">
        <v>0</v>
      </c>
      <c r="I79" s="9" t="s">
        <v>103</v>
      </c>
      <c r="J79" s="9">
        <v>0</v>
      </c>
      <c r="K79" s="9">
        <v>16</v>
      </c>
      <c r="L79" s="9">
        <v>5</v>
      </c>
      <c r="M79" s="9">
        <v>1</v>
      </c>
      <c r="N79" s="10">
        <f>(F79+H79+J79+L79)/M79</f>
        <v>5</v>
      </c>
      <c r="O79" s="9">
        <f t="shared" si="5"/>
        <v>2</v>
      </c>
      <c r="U79" s="5"/>
    </row>
    <row r="80" spans="1:21" ht="13.5" thickBot="1">
      <c r="A80" s="6">
        <v>79</v>
      </c>
      <c r="B80" s="7" t="s">
        <v>45</v>
      </c>
      <c r="C80" s="8">
        <f t="shared" si="6"/>
        <v>6</v>
      </c>
      <c r="D80" s="10">
        <v>6</v>
      </c>
      <c r="E80" s="11" t="s">
        <v>88</v>
      </c>
      <c r="F80" s="9">
        <v>0</v>
      </c>
      <c r="G80" s="11" t="s">
        <v>104</v>
      </c>
      <c r="H80" s="9">
        <v>0</v>
      </c>
      <c r="I80" s="9" t="s">
        <v>103</v>
      </c>
      <c r="J80" s="9">
        <v>0</v>
      </c>
      <c r="K80" s="9" t="s">
        <v>103</v>
      </c>
      <c r="L80" s="9">
        <v>0</v>
      </c>
      <c r="M80" s="9">
        <v>0</v>
      </c>
      <c r="N80" s="10">
        <v>0</v>
      </c>
      <c r="O80" s="9">
        <f aca="true" t="shared" si="7" ref="O80:O94">M80*2</f>
        <v>0</v>
      </c>
      <c r="U80" s="5"/>
    </row>
    <row r="81" spans="1:21" ht="13.5" thickBot="1">
      <c r="A81" s="6">
        <v>79</v>
      </c>
      <c r="B81" s="7" t="s">
        <v>59</v>
      </c>
      <c r="C81" s="8">
        <f t="shared" si="6"/>
        <v>6</v>
      </c>
      <c r="D81" s="10">
        <v>6</v>
      </c>
      <c r="E81" s="11" t="s">
        <v>88</v>
      </c>
      <c r="F81" s="9">
        <v>0</v>
      </c>
      <c r="G81" s="11" t="s">
        <v>104</v>
      </c>
      <c r="H81" s="9">
        <v>0</v>
      </c>
      <c r="I81" s="9" t="s">
        <v>103</v>
      </c>
      <c r="J81" s="9">
        <v>0</v>
      </c>
      <c r="K81" s="9" t="s">
        <v>103</v>
      </c>
      <c r="L81" s="9">
        <v>0</v>
      </c>
      <c r="M81" s="9">
        <v>0</v>
      </c>
      <c r="N81" s="10">
        <v>0</v>
      </c>
      <c r="O81" s="9">
        <f t="shared" si="7"/>
        <v>0</v>
      </c>
      <c r="U81" s="5"/>
    </row>
    <row r="82" spans="1:21" ht="13.5" thickBot="1">
      <c r="A82" s="6">
        <v>79</v>
      </c>
      <c r="B82" s="7" t="s">
        <v>72</v>
      </c>
      <c r="C82" s="8">
        <f t="shared" si="6"/>
        <v>6</v>
      </c>
      <c r="D82" s="10">
        <v>6</v>
      </c>
      <c r="E82" s="11" t="s">
        <v>88</v>
      </c>
      <c r="F82" s="9">
        <v>0</v>
      </c>
      <c r="G82" s="11" t="s">
        <v>104</v>
      </c>
      <c r="H82" s="9">
        <v>0</v>
      </c>
      <c r="I82" s="9" t="s">
        <v>103</v>
      </c>
      <c r="J82" s="9">
        <v>0</v>
      </c>
      <c r="K82" s="9" t="s">
        <v>103</v>
      </c>
      <c r="L82" s="9">
        <v>0</v>
      </c>
      <c r="M82" s="9">
        <v>0</v>
      </c>
      <c r="N82" s="10">
        <v>0</v>
      </c>
      <c r="O82" s="9">
        <f t="shared" si="7"/>
        <v>0</v>
      </c>
      <c r="U82" s="5"/>
    </row>
    <row r="83" spans="1:21" ht="13.5" thickBot="1">
      <c r="A83" s="6">
        <v>82</v>
      </c>
      <c r="B83" s="7" t="s">
        <v>78</v>
      </c>
      <c r="C83" s="8">
        <f t="shared" si="6"/>
        <v>5</v>
      </c>
      <c r="D83" s="10">
        <v>5</v>
      </c>
      <c r="E83" s="11" t="s">
        <v>88</v>
      </c>
      <c r="F83" s="9">
        <v>0</v>
      </c>
      <c r="G83" s="11" t="s">
        <v>104</v>
      </c>
      <c r="H83" s="9">
        <v>0</v>
      </c>
      <c r="I83" s="9" t="s">
        <v>103</v>
      </c>
      <c r="J83" s="9">
        <v>0</v>
      </c>
      <c r="K83" s="9" t="s">
        <v>103</v>
      </c>
      <c r="L83" s="9">
        <v>0</v>
      </c>
      <c r="M83" s="9">
        <v>0</v>
      </c>
      <c r="N83" s="10">
        <v>0</v>
      </c>
      <c r="O83" s="9">
        <f t="shared" si="7"/>
        <v>0</v>
      </c>
      <c r="U83" s="5"/>
    </row>
    <row r="84" spans="1:21" ht="13.5" thickBot="1">
      <c r="A84" s="6">
        <v>82</v>
      </c>
      <c r="B84" s="7" t="s">
        <v>37</v>
      </c>
      <c r="C84" s="8">
        <f t="shared" si="6"/>
        <v>5</v>
      </c>
      <c r="D84" s="10">
        <v>5</v>
      </c>
      <c r="E84" s="11" t="s">
        <v>88</v>
      </c>
      <c r="F84" s="9">
        <v>0</v>
      </c>
      <c r="G84" s="11" t="s">
        <v>104</v>
      </c>
      <c r="H84" s="9">
        <v>0</v>
      </c>
      <c r="I84" s="9" t="s">
        <v>103</v>
      </c>
      <c r="J84" s="9">
        <v>0</v>
      </c>
      <c r="K84" s="9" t="s">
        <v>103</v>
      </c>
      <c r="L84" s="9">
        <v>0</v>
      </c>
      <c r="M84" s="9">
        <v>0</v>
      </c>
      <c r="N84" s="10">
        <v>0</v>
      </c>
      <c r="O84" s="9">
        <f t="shared" si="7"/>
        <v>0</v>
      </c>
      <c r="U84" s="5"/>
    </row>
    <row r="85" spans="1:21" ht="13.5" thickBot="1">
      <c r="A85" s="6">
        <v>84</v>
      </c>
      <c r="B85" s="7" t="s">
        <v>50</v>
      </c>
      <c r="C85" s="8">
        <f t="shared" si="6"/>
        <v>4</v>
      </c>
      <c r="D85" s="10">
        <v>4</v>
      </c>
      <c r="E85" s="11" t="s">
        <v>88</v>
      </c>
      <c r="F85" s="9">
        <v>0</v>
      </c>
      <c r="G85" s="11" t="s">
        <v>104</v>
      </c>
      <c r="H85" s="9">
        <v>0</v>
      </c>
      <c r="I85" s="9" t="s">
        <v>103</v>
      </c>
      <c r="J85" s="9">
        <v>0</v>
      </c>
      <c r="K85" s="9" t="s">
        <v>103</v>
      </c>
      <c r="L85" s="9">
        <v>0</v>
      </c>
      <c r="M85" s="9">
        <v>0</v>
      </c>
      <c r="N85" s="10">
        <v>0</v>
      </c>
      <c r="O85" s="9">
        <f t="shared" si="7"/>
        <v>0</v>
      </c>
      <c r="U85" s="5"/>
    </row>
    <row r="86" spans="1:21" ht="13.5" thickBot="1">
      <c r="A86" s="6">
        <v>84</v>
      </c>
      <c r="B86" s="7" t="s">
        <v>57</v>
      </c>
      <c r="C86" s="8">
        <f t="shared" si="6"/>
        <v>4</v>
      </c>
      <c r="D86" s="10">
        <v>4</v>
      </c>
      <c r="E86" s="11" t="s">
        <v>88</v>
      </c>
      <c r="F86" s="9">
        <v>0</v>
      </c>
      <c r="G86" s="11" t="s">
        <v>104</v>
      </c>
      <c r="H86" s="9">
        <v>0</v>
      </c>
      <c r="I86" s="9" t="s">
        <v>103</v>
      </c>
      <c r="J86" s="9">
        <v>0</v>
      </c>
      <c r="K86" s="9" t="s">
        <v>103</v>
      </c>
      <c r="L86" s="9">
        <v>0</v>
      </c>
      <c r="M86" s="9">
        <v>0</v>
      </c>
      <c r="N86" s="10">
        <v>0</v>
      </c>
      <c r="O86" s="9">
        <f t="shared" si="7"/>
        <v>0</v>
      </c>
      <c r="U86" s="5"/>
    </row>
    <row r="87" spans="1:21" ht="13.5" thickBot="1">
      <c r="A87" s="6">
        <v>86</v>
      </c>
      <c r="B87" s="7" t="s">
        <v>25</v>
      </c>
      <c r="C87" s="8">
        <f t="shared" si="6"/>
        <v>3</v>
      </c>
      <c r="D87" s="10">
        <v>3</v>
      </c>
      <c r="E87" s="11" t="s">
        <v>88</v>
      </c>
      <c r="F87" s="9">
        <v>0</v>
      </c>
      <c r="G87" s="11" t="s">
        <v>104</v>
      </c>
      <c r="H87" s="9">
        <v>0</v>
      </c>
      <c r="I87" s="9" t="s">
        <v>103</v>
      </c>
      <c r="J87" s="9">
        <v>0</v>
      </c>
      <c r="K87" s="9" t="s">
        <v>103</v>
      </c>
      <c r="L87" s="9">
        <v>0</v>
      </c>
      <c r="M87" s="9">
        <v>0</v>
      </c>
      <c r="N87" s="10">
        <v>0</v>
      </c>
      <c r="O87" s="9">
        <f t="shared" si="7"/>
        <v>0</v>
      </c>
      <c r="U87" s="5"/>
    </row>
    <row r="88" spans="1:21" ht="13.5" thickBot="1">
      <c r="A88" s="6">
        <v>86</v>
      </c>
      <c r="B88" s="7" t="s">
        <v>65</v>
      </c>
      <c r="C88" s="8">
        <f t="shared" si="6"/>
        <v>3</v>
      </c>
      <c r="D88" s="10">
        <v>3</v>
      </c>
      <c r="E88" s="11" t="s">
        <v>88</v>
      </c>
      <c r="F88" s="9">
        <v>0</v>
      </c>
      <c r="G88" s="11" t="s">
        <v>104</v>
      </c>
      <c r="H88" s="9">
        <v>0</v>
      </c>
      <c r="I88" s="9" t="s">
        <v>103</v>
      </c>
      <c r="J88" s="9">
        <v>0</v>
      </c>
      <c r="K88" s="9" t="s">
        <v>103</v>
      </c>
      <c r="L88" s="9">
        <v>0</v>
      </c>
      <c r="M88" s="9">
        <v>0</v>
      </c>
      <c r="N88" s="10">
        <v>0</v>
      </c>
      <c r="O88" s="9">
        <f t="shared" si="7"/>
        <v>0</v>
      </c>
      <c r="U88" s="5"/>
    </row>
    <row r="89" spans="1:21" ht="13.5" thickBot="1">
      <c r="A89" s="6">
        <v>86</v>
      </c>
      <c r="B89" s="7" t="s">
        <v>56</v>
      </c>
      <c r="C89" s="8">
        <f t="shared" si="6"/>
        <v>3</v>
      </c>
      <c r="D89" s="10">
        <v>3</v>
      </c>
      <c r="E89" s="11" t="s">
        <v>88</v>
      </c>
      <c r="F89" s="9">
        <v>0</v>
      </c>
      <c r="G89" s="11" t="s">
        <v>104</v>
      </c>
      <c r="H89" s="9">
        <v>0</v>
      </c>
      <c r="I89" s="9" t="s">
        <v>103</v>
      </c>
      <c r="J89" s="9">
        <v>0</v>
      </c>
      <c r="K89" s="9" t="s">
        <v>103</v>
      </c>
      <c r="L89" s="9">
        <v>0</v>
      </c>
      <c r="M89" s="9">
        <v>0</v>
      </c>
      <c r="N89" s="10">
        <v>0</v>
      </c>
      <c r="O89" s="9">
        <f t="shared" si="7"/>
        <v>0</v>
      </c>
      <c r="U89" s="5"/>
    </row>
    <row r="90" spans="1:21" ht="13.5" thickBot="1">
      <c r="A90" s="6">
        <v>86</v>
      </c>
      <c r="B90" s="7" t="s">
        <v>58</v>
      </c>
      <c r="C90" s="8">
        <f t="shared" si="6"/>
        <v>3</v>
      </c>
      <c r="D90" s="10">
        <v>3</v>
      </c>
      <c r="E90" s="11" t="s">
        <v>88</v>
      </c>
      <c r="F90" s="9">
        <v>0</v>
      </c>
      <c r="G90" s="11" t="s">
        <v>104</v>
      </c>
      <c r="H90" s="9">
        <v>0</v>
      </c>
      <c r="I90" s="9" t="s">
        <v>103</v>
      </c>
      <c r="J90" s="9">
        <v>0</v>
      </c>
      <c r="K90" s="9" t="s">
        <v>103</v>
      </c>
      <c r="L90" s="9">
        <v>0</v>
      </c>
      <c r="M90" s="9">
        <v>0</v>
      </c>
      <c r="N90" s="10">
        <v>0</v>
      </c>
      <c r="O90" s="9">
        <f t="shared" si="7"/>
        <v>0</v>
      </c>
      <c r="U90" s="5"/>
    </row>
    <row r="91" spans="1:21" ht="13.5" thickBot="1">
      <c r="A91" s="6">
        <v>86</v>
      </c>
      <c r="B91" s="7" t="s">
        <v>79</v>
      </c>
      <c r="C91" s="8">
        <f t="shared" si="6"/>
        <v>3</v>
      </c>
      <c r="D91" s="10">
        <v>3</v>
      </c>
      <c r="E91" s="11" t="s">
        <v>88</v>
      </c>
      <c r="F91" s="9">
        <v>0</v>
      </c>
      <c r="G91" s="11" t="s">
        <v>104</v>
      </c>
      <c r="H91" s="9">
        <v>0</v>
      </c>
      <c r="I91" s="9" t="s">
        <v>103</v>
      </c>
      <c r="J91" s="9">
        <v>0</v>
      </c>
      <c r="K91" s="9" t="s">
        <v>103</v>
      </c>
      <c r="L91" s="9">
        <v>0</v>
      </c>
      <c r="M91" s="9">
        <v>0</v>
      </c>
      <c r="N91" s="10">
        <v>0</v>
      </c>
      <c r="O91" s="9">
        <f t="shared" si="7"/>
        <v>0</v>
      </c>
      <c r="U91" s="5"/>
    </row>
    <row r="92" spans="1:21" ht="13.5" thickBot="1">
      <c r="A92" s="6">
        <v>86</v>
      </c>
      <c r="B92" s="7" t="s">
        <v>80</v>
      </c>
      <c r="C92" s="8">
        <f t="shared" si="6"/>
        <v>3</v>
      </c>
      <c r="D92" s="10">
        <v>3</v>
      </c>
      <c r="E92" s="11" t="s">
        <v>88</v>
      </c>
      <c r="F92" s="9">
        <v>0</v>
      </c>
      <c r="G92" s="11" t="s">
        <v>104</v>
      </c>
      <c r="H92" s="9">
        <v>0</v>
      </c>
      <c r="I92" s="9" t="s">
        <v>103</v>
      </c>
      <c r="J92" s="9">
        <v>0</v>
      </c>
      <c r="K92" s="9" t="s">
        <v>103</v>
      </c>
      <c r="L92" s="9">
        <v>0</v>
      </c>
      <c r="M92" s="9">
        <v>0</v>
      </c>
      <c r="N92" s="10">
        <v>0</v>
      </c>
      <c r="O92" s="9">
        <f t="shared" si="7"/>
        <v>0</v>
      </c>
      <c r="U92" s="5"/>
    </row>
    <row r="93" spans="1:21" ht="13.5" thickBot="1">
      <c r="A93" s="6">
        <v>86</v>
      </c>
      <c r="B93" s="7" t="s">
        <v>66</v>
      </c>
      <c r="C93" s="8">
        <f t="shared" si="6"/>
        <v>3</v>
      </c>
      <c r="D93" s="10">
        <v>3</v>
      </c>
      <c r="E93" s="11" t="s">
        <v>88</v>
      </c>
      <c r="F93" s="9">
        <v>0</v>
      </c>
      <c r="G93" s="11" t="s">
        <v>104</v>
      </c>
      <c r="H93" s="9">
        <v>0</v>
      </c>
      <c r="I93" s="9" t="s">
        <v>103</v>
      </c>
      <c r="J93" s="9">
        <v>0</v>
      </c>
      <c r="K93" s="9" t="s">
        <v>103</v>
      </c>
      <c r="L93" s="9">
        <v>0</v>
      </c>
      <c r="M93" s="9">
        <v>0</v>
      </c>
      <c r="N93" s="10">
        <v>0</v>
      </c>
      <c r="O93" s="9">
        <f t="shared" si="7"/>
        <v>0</v>
      </c>
      <c r="U93" s="5"/>
    </row>
    <row r="94" spans="1:21" ht="13.5" thickBot="1">
      <c r="A94" s="6">
        <v>86</v>
      </c>
      <c r="B94" s="7" t="s">
        <v>68</v>
      </c>
      <c r="C94" s="8">
        <f t="shared" si="6"/>
        <v>3</v>
      </c>
      <c r="D94" s="10">
        <v>3</v>
      </c>
      <c r="E94" s="11" t="s">
        <v>88</v>
      </c>
      <c r="F94" s="9">
        <v>0</v>
      </c>
      <c r="G94" s="11" t="s">
        <v>104</v>
      </c>
      <c r="H94" s="9">
        <v>0</v>
      </c>
      <c r="I94" s="9" t="s">
        <v>103</v>
      </c>
      <c r="J94" s="9">
        <v>0</v>
      </c>
      <c r="K94" s="9" t="s">
        <v>103</v>
      </c>
      <c r="L94" s="9">
        <v>0</v>
      </c>
      <c r="M94" s="9">
        <v>0</v>
      </c>
      <c r="N94" s="10">
        <v>0</v>
      </c>
      <c r="O94" s="9">
        <f t="shared" si="7"/>
        <v>0</v>
      </c>
      <c r="U94" s="5"/>
    </row>
  </sheetData>
  <printOptions/>
  <pageMargins left="0.75" right="0.75" top="1" bottom="1" header="0.4921259845" footer="0.4921259845"/>
  <pageSetup horizontalDpi="300" verticalDpi="300" orientation="landscape" paperSize="9" scale="85" r:id="rId1"/>
  <headerFooter alignWithMargins="0">
    <oddHeader>&amp;C&amp;"Arial,Fett"&amp;12Quizliga, Stand 16.02.2006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Monheim</dc:creator>
  <cp:keywords/>
  <dc:description/>
  <cp:lastModifiedBy>Ulrich Monheim</cp:lastModifiedBy>
  <cp:lastPrinted>2007-04-15T13:12:39Z</cp:lastPrinted>
  <dcterms:created xsi:type="dcterms:W3CDTF">2006-02-17T00:13:27Z</dcterms:created>
  <dcterms:modified xsi:type="dcterms:W3CDTF">2008-06-25T17:26:51Z</dcterms:modified>
  <cp:category/>
  <cp:version/>
  <cp:contentType/>
  <cp:contentStatus/>
</cp:coreProperties>
</file>